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e5e46493a5c4e481/Traxim/Software/Tools/Website versions/"/>
    </mc:Choice>
  </mc:AlternateContent>
  <xr:revisionPtr revIDLastSave="540" documentId="8_{34817FB8-B1C3-4AC2-A6F5-63F1685339FF}" xr6:coauthVersionLast="47" xr6:coauthVersionMax="47" xr10:uidLastSave="{39B78502-5568-4EE9-9040-8E074F262687}"/>
  <bookViews>
    <workbookView xWindow="43080" yWindow="5370" windowWidth="38640" windowHeight="21120" xr2:uid="{00000000-000D-0000-FFFF-FFFF00000000}"/>
  </bookViews>
  <sheets>
    <sheet name="How to" sheetId="7" r:id="rId1"/>
    <sheet name="Alignment"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E10" i="6" s="1"/>
  <c r="D12" i="6"/>
  <c r="E12" i="6" s="1"/>
  <c r="F12" i="6" s="1"/>
  <c r="H12" i="6" s="1"/>
  <c r="J12" i="6" s="1"/>
  <c r="D13" i="6"/>
  <c r="E13" i="6" s="1"/>
  <c r="D14" i="6"/>
  <c r="E14" i="6" s="1"/>
  <c r="D15" i="6"/>
  <c r="E15" i="6" s="1"/>
  <c r="F15" i="6" s="1"/>
  <c r="H15" i="6"/>
  <c r="J15" i="6" s="1"/>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E55" i="6" s="1"/>
  <c r="D56" i="6"/>
  <c r="E56" i="6"/>
  <c r="D57" i="6"/>
  <c r="E57" i="6"/>
  <c r="F57" i="6" s="1"/>
  <c r="H57" i="6"/>
  <c r="J57" i="6" s="1"/>
  <c r="D58" i="6"/>
  <c r="D59" i="6"/>
  <c r="D60" i="6"/>
  <c r="D61" i="6"/>
  <c r="D62" i="6"/>
  <c r="D63" i="6"/>
  <c r="D64" i="6"/>
  <c r="D65" i="6"/>
  <c r="D66" i="6"/>
  <c r="D67" i="6"/>
  <c r="D68" i="6"/>
  <c r="D69" i="6"/>
  <c r="D70" i="6"/>
  <c r="D71" i="6"/>
  <c r="D72" i="6"/>
  <c r="D73" i="6"/>
  <c r="D74" i="6"/>
  <c r="D75" i="6"/>
  <c r="D76" i="6"/>
  <c r="D77" i="6"/>
  <c r="E77" i="6" s="1"/>
  <c r="D78" i="6"/>
  <c r="E78" i="6"/>
  <c r="D79" i="6"/>
  <c r="E79" i="6" s="1"/>
  <c r="F79" i="6" s="1"/>
  <c r="H79" i="6" s="1"/>
  <c r="J79" i="6" s="1"/>
  <c r="D80" i="6"/>
  <c r="E80" i="6" s="1"/>
  <c r="D81" i="6"/>
  <c r="E81" i="6"/>
  <c r="D82" i="6"/>
  <c r="E82" i="6" s="1"/>
  <c r="D83" i="6"/>
  <c r="E83" i="6" s="1"/>
  <c r="F83" i="6" s="1"/>
  <c r="H83" i="6" s="1"/>
  <c r="J83" i="6" s="1"/>
  <c r="D84" i="6"/>
  <c r="E84" i="6" s="1"/>
  <c r="F84" i="6" s="1"/>
  <c r="H84" i="6" s="1"/>
  <c r="J84" i="6" s="1"/>
  <c r="D85" i="6"/>
  <c r="E85" i="6" s="1"/>
  <c r="D86" i="6"/>
  <c r="E86" i="6"/>
  <c r="D87" i="6"/>
  <c r="E87" i="6" s="1"/>
  <c r="F87" i="6" s="1"/>
  <c r="H87" i="6" s="1"/>
  <c r="J87" i="6" s="1"/>
  <c r="D88" i="6"/>
  <c r="E88" i="6" s="1"/>
  <c r="D89" i="6"/>
  <c r="H89" i="6" s="1"/>
  <c r="J89" i="6" s="1"/>
  <c r="E89" i="6"/>
  <c r="F89" i="6" s="1"/>
  <c r="D90" i="6"/>
  <c r="E90" i="6" s="1"/>
  <c r="D91" i="6"/>
  <c r="D92" i="6"/>
  <c r="E92" i="6"/>
  <c r="D93" i="6"/>
  <c r="E93" i="6" s="1"/>
  <c r="F93" i="6" s="1"/>
  <c r="H93" i="6" s="1"/>
  <c r="J93" i="6" s="1"/>
  <c r="D94" i="6"/>
  <c r="E94" i="6" s="1"/>
  <c r="D95" i="6"/>
  <c r="E95" i="6" s="1"/>
  <c r="F95" i="6" s="1"/>
  <c r="H95" i="6" s="1"/>
  <c r="J95" i="6" s="1"/>
  <c r="D96" i="6"/>
  <c r="E96" i="6" s="1"/>
  <c r="D97" i="6"/>
  <c r="E97" i="6"/>
  <c r="F97" i="6" s="1"/>
  <c r="D98" i="6"/>
  <c r="E98" i="6" s="1"/>
  <c r="D99" i="6"/>
  <c r="D100" i="6"/>
  <c r="E100" i="6"/>
  <c r="D101" i="6"/>
  <c r="E101" i="6" s="1"/>
  <c r="F101" i="6" s="1"/>
  <c r="H101" i="6" s="1"/>
  <c r="J101" i="6" s="1"/>
  <c r="D102" i="6"/>
  <c r="E102" i="6" s="1"/>
  <c r="D103" i="6"/>
  <c r="E103" i="6" s="1"/>
  <c r="F103" i="6" s="1"/>
  <c r="H103" i="6" s="1"/>
  <c r="J103" i="6" s="1"/>
  <c r="D104" i="6"/>
  <c r="E104" i="6" s="1"/>
  <c r="D105" i="6"/>
  <c r="E105" i="6"/>
  <c r="F105" i="6" s="1"/>
  <c r="D106" i="6"/>
  <c r="E106" i="6" s="1"/>
  <c r="D107" i="6"/>
  <c r="D108" i="6"/>
  <c r="E108" i="6" s="1"/>
  <c r="D109" i="6"/>
  <c r="E109" i="6" s="1"/>
  <c r="D110" i="6"/>
  <c r="E110" i="6"/>
  <c r="D111" i="6"/>
  <c r="E111" i="6" s="1"/>
  <c r="D112" i="6"/>
  <c r="E112" i="6" s="1"/>
  <c r="D113" i="6"/>
  <c r="E113" i="6" s="1"/>
  <c r="D114" i="6"/>
  <c r="E114" i="6"/>
  <c r="D115" i="6"/>
  <c r="E115" i="6" s="1"/>
  <c r="D116" i="6"/>
  <c r="E116" i="6" s="1"/>
  <c r="D117" i="6"/>
  <c r="E117" i="6" s="1"/>
  <c r="D118" i="6"/>
  <c r="E118" i="6"/>
  <c r="D119" i="6"/>
  <c r="E119" i="6" s="1"/>
  <c r="D120" i="6"/>
  <c r="E120" i="6" s="1"/>
  <c r="D121" i="6"/>
  <c r="D122" i="6"/>
  <c r="E122" i="6" s="1"/>
  <c r="D123" i="6"/>
  <c r="D124" i="6"/>
  <c r="E124" i="6" s="1"/>
  <c r="F124" i="6" s="1"/>
  <c r="D125" i="6"/>
  <c r="E125" i="6" s="1"/>
  <c r="F125" i="6" s="1"/>
  <c r="D126" i="6"/>
  <c r="E126" i="6" s="1"/>
  <c r="D127" i="6"/>
  <c r="E127" i="6" s="1"/>
  <c r="F127" i="6" s="1"/>
  <c r="D128" i="6"/>
  <c r="E128" i="6" s="1"/>
  <c r="D129" i="6"/>
  <c r="D130" i="6"/>
  <c r="D131" i="6"/>
  <c r="D132" i="6"/>
  <c r="E132" i="6" s="1"/>
  <c r="F132" i="6" s="1"/>
  <c r="D133" i="6"/>
  <c r="E133" i="6" s="1"/>
  <c r="F133" i="6" s="1"/>
  <c r="D134" i="6"/>
  <c r="E134" i="6" s="1"/>
  <c r="D135" i="6"/>
  <c r="E135" i="6" s="1"/>
  <c r="F135" i="6" s="1"/>
  <c r="D136" i="6"/>
  <c r="E136" i="6" s="1"/>
  <c r="D137" i="6"/>
  <c r="D138" i="6"/>
  <c r="H138" i="6" s="1"/>
  <c r="J138" i="6" s="1"/>
  <c r="E138" i="6"/>
  <c r="F138" i="6" s="1"/>
  <c r="D139" i="6"/>
  <c r="E139" i="6" s="1"/>
  <c r="D140" i="6"/>
  <c r="D141" i="6"/>
  <c r="E141" i="6"/>
  <c r="D142" i="6"/>
  <c r="E142" i="6"/>
  <c r="F142" i="6" s="1"/>
  <c r="H142" i="6" s="1"/>
  <c r="J142" i="6" s="1"/>
  <c r="D143" i="6"/>
  <c r="E143" i="6" s="1"/>
  <c r="D144" i="6"/>
  <c r="E144" i="6" s="1"/>
  <c r="F144" i="6" s="1"/>
  <c r="H144" i="6" s="1"/>
  <c r="J144" i="6" s="1"/>
  <c r="D145" i="6"/>
  <c r="E145" i="6"/>
  <c r="D146" i="6"/>
  <c r="E146" i="6"/>
  <c r="F146" i="6" s="1"/>
  <c r="D147" i="6"/>
  <c r="E147" i="6" s="1"/>
  <c r="D148" i="6"/>
  <c r="D149" i="6"/>
  <c r="E149" i="6"/>
  <c r="D150" i="6"/>
  <c r="E150" i="6"/>
  <c r="F150" i="6" s="1"/>
  <c r="H150" i="6" s="1"/>
  <c r="J150" i="6" s="1"/>
  <c r="D151" i="6"/>
  <c r="E151" i="6" s="1"/>
  <c r="D152" i="6"/>
  <c r="E152" i="6" s="1"/>
  <c r="F152" i="6" s="1"/>
  <c r="H152" i="6"/>
  <c r="J152" i="6" s="1"/>
  <c r="D153" i="6"/>
  <c r="E153" i="6"/>
  <c r="D154" i="6"/>
  <c r="E154" i="6"/>
  <c r="D155" i="6"/>
  <c r="E155" i="6"/>
  <c r="D156" i="6"/>
  <c r="E156" i="6" s="1"/>
  <c r="D157" i="6"/>
  <c r="E157" i="6" s="1"/>
  <c r="D158" i="6"/>
  <c r="E158" i="6" s="1"/>
  <c r="D159" i="6"/>
  <c r="E159" i="6"/>
  <c r="D160" i="6"/>
  <c r="E160" i="6" s="1"/>
  <c r="D161" i="6"/>
  <c r="E161" i="6" s="1"/>
  <c r="D162" i="6"/>
  <c r="E162" i="6" s="1"/>
  <c r="D163" i="6"/>
  <c r="E163" i="6"/>
  <c r="D164" i="6"/>
  <c r="E164" i="6" s="1"/>
  <c r="D165" i="6"/>
  <c r="E165" i="6" s="1"/>
  <c r="D166" i="6"/>
  <c r="E166" i="6" s="1"/>
  <c r="D167" i="6"/>
  <c r="E167" i="6"/>
  <c r="D168" i="6"/>
  <c r="E168" i="6" s="1"/>
  <c r="D169" i="6"/>
  <c r="E169" i="6" s="1"/>
  <c r="D170" i="6"/>
  <c r="E170" i="6" s="1"/>
  <c r="D171" i="6"/>
  <c r="E171" i="6"/>
  <c r="D172" i="6"/>
  <c r="E172" i="6" s="1"/>
  <c r="D173" i="6"/>
  <c r="E173" i="6" s="1"/>
  <c r="D174" i="6"/>
  <c r="E174" i="6" s="1"/>
  <c r="D175" i="6"/>
  <c r="E175" i="6"/>
  <c r="D176" i="6"/>
  <c r="E176" i="6" s="1"/>
  <c r="D177" i="6"/>
  <c r="E177" i="6" s="1"/>
  <c r="D178" i="6"/>
  <c r="E178" i="6" s="1"/>
  <c r="D179" i="6"/>
  <c r="E179" i="6"/>
  <c r="D180" i="6"/>
  <c r="E180" i="6"/>
  <c r="D181" i="6"/>
  <c r="E181" i="6"/>
  <c r="G181" i="6" s="1"/>
  <c r="D182" i="6"/>
  <c r="D183" i="6"/>
  <c r="E183" i="6" s="1"/>
  <c r="G183" i="6" s="1"/>
  <c r="I183" i="6" s="1"/>
  <c r="F183" i="6"/>
  <c r="H183" i="6" s="1"/>
  <c r="J183" i="6" s="1"/>
  <c r="D184" i="6"/>
  <c r="E184" i="6"/>
  <c r="D185" i="6"/>
  <c r="E185" i="6"/>
  <c r="G185" i="6" s="1"/>
  <c r="D186" i="6"/>
  <c r="D187" i="6"/>
  <c r="E187" i="6" s="1"/>
  <c r="G187" i="6" s="1"/>
  <c r="I187" i="6" s="1"/>
  <c r="F187" i="6"/>
  <c r="H187" i="6" s="1"/>
  <c r="J187" i="6" s="1"/>
  <c r="D188" i="6"/>
  <c r="E188" i="6"/>
  <c r="D189" i="6"/>
  <c r="E189" i="6"/>
  <c r="D190" i="6"/>
  <c r="E190" i="6" s="1"/>
  <c r="D191" i="6"/>
  <c r="E191" i="6" s="1"/>
  <c r="D192" i="6"/>
  <c r="E192" i="6" s="1"/>
  <c r="F192" i="6" s="1"/>
  <c r="H192" i="6" s="1"/>
  <c r="J192" i="6" s="1"/>
  <c r="D193" i="6"/>
  <c r="E193" i="6" s="1"/>
  <c r="F193" i="6" s="1"/>
  <c r="H193" i="6" s="1"/>
  <c r="J193" i="6" s="1"/>
  <c r="D194" i="6"/>
  <c r="E194" i="6" s="1"/>
  <c r="D195" i="6"/>
  <c r="E195" i="6" s="1"/>
  <c r="F195" i="6" s="1"/>
  <c r="H195" i="6" s="1"/>
  <c r="J195" i="6" s="1"/>
  <c r="G195" i="6"/>
  <c r="D196" i="6"/>
  <c r="E196" i="6" s="1"/>
  <c r="F196" i="6" s="1"/>
  <c r="H196" i="6" s="1"/>
  <c r="J196" i="6" s="1"/>
  <c r="D197" i="6"/>
  <c r="E197" i="6" s="1"/>
  <c r="F197" i="6" s="1"/>
  <c r="H197" i="6" s="1"/>
  <c r="J197" i="6" s="1"/>
  <c r="D198" i="6"/>
  <c r="E198" i="6" s="1"/>
  <c r="D199" i="6"/>
  <c r="E199" i="6" s="1"/>
  <c r="F199" i="6" s="1"/>
  <c r="H199" i="6" s="1"/>
  <c r="J199" i="6" s="1"/>
  <c r="D200" i="6"/>
  <c r="E200" i="6" s="1"/>
  <c r="F200" i="6" s="1"/>
  <c r="H200" i="6" s="1"/>
  <c r="J200" i="6" s="1"/>
  <c r="D201" i="6"/>
  <c r="E201" i="6" s="1"/>
  <c r="F201" i="6" s="1"/>
  <c r="H201" i="6" s="1"/>
  <c r="J201" i="6" s="1"/>
  <c r="D202" i="6"/>
  <c r="E202" i="6" s="1"/>
  <c r="D203" i="6"/>
  <c r="E203" i="6" s="1"/>
  <c r="F203" i="6" s="1"/>
  <c r="H203" i="6" s="1"/>
  <c r="J203" i="6" s="1"/>
  <c r="G203" i="6"/>
  <c r="D204" i="6"/>
  <c r="E204" i="6" s="1"/>
  <c r="F204" i="6" s="1"/>
  <c r="H204" i="6" s="1"/>
  <c r="J204" i="6" s="1"/>
  <c r="D205" i="6"/>
  <c r="E205" i="6" s="1"/>
  <c r="F205" i="6" s="1"/>
  <c r="H205" i="6" s="1"/>
  <c r="J205" i="6" s="1"/>
  <c r="D206" i="6"/>
  <c r="E206" i="6" s="1"/>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E345" i="6" s="1"/>
  <c r="D346" i="6"/>
  <c r="E346" i="6" s="1"/>
  <c r="D347" i="6"/>
  <c r="E347" i="6" s="1"/>
  <c r="D348" i="6"/>
  <c r="E348" i="6" s="1"/>
  <c r="D349" i="6"/>
  <c r="E349" i="6" s="1"/>
  <c r="D350" i="6"/>
  <c r="E350" i="6" s="1"/>
  <c r="D351" i="6"/>
  <c r="E351" i="6" s="1"/>
  <c r="D352" i="6"/>
  <c r="E352" i="6" s="1"/>
  <c r="G352" i="6" s="1"/>
  <c r="I352" i="6" s="1"/>
  <c r="K352" i="6" s="1"/>
  <c r="D353" i="6"/>
  <c r="E353" i="6" s="1"/>
  <c r="D354" i="6"/>
  <c r="E354" i="6"/>
  <c r="G354" i="6" s="1"/>
  <c r="I354" i="6" s="1"/>
  <c r="K354" i="6" s="1"/>
  <c r="F354" i="6"/>
  <c r="D355" i="6"/>
  <c r="E355" i="6" s="1"/>
  <c r="D356" i="6"/>
  <c r="E356" i="6" s="1"/>
  <c r="G356" i="6" s="1"/>
  <c r="I356" i="6" s="1"/>
  <c r="K356" i="6" s="1"/>
  <c r="F356" i="6"/>
  <c r="D357" i="6"/>
  <c r="E357" i="6"/>
  <c r="D358" i="6"/>
  <c r="E358" i="6" s="1"/>
  <c r="D359" i="6"/>
  <c r="E359" i="6" s="1"/>
  <c r="D360" i="6"/>
  <c r="E360" i="6"/>
  <c r="G360" i="6" s="1"/>
  <c r="I360" i="6" s="1"/>
  <c r="K360" i="6" s="1"/>
  <c r="F360" i="6"/>
  <c r="D361" i="6"/>
  <c r="E361" i="6"/>
  <c r="D362" i="6"/>
  <c r="E362" i="6" s="1"/>
  <c r="D363" i="6"/>
  <c r="E363" i="6" s="1"/>
  <c r="D364" i="6"/>
  <c r="E364" i="6" s="1"/>
  <c r="D365" i="6"/>
  <c r="E365" i="6"/>
  <c r="D366" i="6"/>
  <c r="E366" i="6" s="1"/>
  <c r="D367" i="6"/>
  <c r="E367" i="6"/>
  <c r="D368" i="6"/>
  <c r="E368" i="6" s="1"/>
  <c r="D369" i="6"/>
  <c r="E369" i="6"/>
  <c r="D370" i="6"/>
  <c r="E370" i="6" s="1"/>
  <c r="D371" i="6"/>
  <c r="E371" i="6" s="1"/>
  <c r="D372" i="6"/>
  <c r="E372" i="6" s="1"/>
  <c r="D373" i="6"/>
  <c r="E373" i="6"/>
  <c r="D374" i="6"/>
  <c r="E374" i="6" s="1"/>
  <c r="D375" i="6"/>
  <c r="E375" i="6"/>
  <c r="D376" i="6"/>
  <c r="E376" i="6" s="1"/>
  <c r="D377" i="6"/>
  <c r="E377" i="6"/>
  <c r="D378" i="6"/>
  <c r="E378" i="6" s="1"/>
  <c r="D379" i="6"/>
  <c r="E379" i="6" s="1"/>
  <c r="D380" i="6"/>
  <c r="E380" i="6" s="1"/>
  <c r="D381" i="6"/>
  <c r="E381" i="6"/>
  <c r="D382" i="6"/>
  <c r="E382" i="6" s="1"/>
  <c r="D383" i="6"/>
  <c r="E383" i="6"/>
  <c r="D384" i="6"/>
  <c r="E384" i="6" s="1"/>
  <c r="D385" i="6"/>
  <c r="E385" i="6"/>
  <c r="D386" i="6"/>
  <c r="E386" i="6" s="1"/>
  <c r="D387" i="6"/>
  <c r="E387" i="6" s="1"/>
  <c r="D388" i="6"/>
  <c r="E388" i="6" s="1"/>
  <c r="D389" i="6"/>
  <c r="E389" i="6"/>
  <c r="D390" i="6"/>
  <c r="E390" i="6" s="1"/>
  <c r="D391" i="6"/>
  <c r="E391" i="6"/>
  <c r="D392" i="6"/>
  <c r="E392" i="6" s="1"/>
  <c r="D393" i="6"/>
  <c r="E393" i="6"/>
  <c r="D394" i="6"/>
  <c r="E394" i="6" s="1"/>
  <c r="D395" i="6"/>
  <c r="E395" i="6" s="1"/>
  <c r="D396" i="6"/>
  <c r="E396" i="6" s="1"/>
  <c r="D397" i="6"/>
  <c r="E397" i="6"/>
  <c r="D398" i="6"/>
  <c r="E398" i="6" s="1"/>
  <c r="D399" i="6"/>
  <c r="E399" i="6"/>
  <c r="D400" i="6"/>
  <c r="E400" i="6" s="1"/>
  <c r="D401" i="6"/>
  <c r="E401" i="6"/>
  <c r="D402" i="6"/>
  <c r="E402" i="6" s="1"/>
  <c r="D403" i="6"/>
  <c r="E403" i="6" s="1"/>
  <c r="D404" i="6"/>
  <c r="E404" i="6" s="1"/>
  <c r="D405" i="6"/>
  <c r="E405" i="6"/>
  <c r="D406" i="6"/>
  <c r="E406" i="6" s="1"/>
  <c r="D407" i="6"/>
  <c r="E407" i="6"/>
  <c r="D408" i="6"/>
  <c r="E408" i="6" s="1"/>
  <c r="D409" i="6"/>
  <c r="E409" i="6"/>
  <c r="D410" i="6"/>
  <c r="E410" i="6" s="1"/>
  <c r="D411" i="6"/>
  <c r="E411" i="6" s="1"/>
  <c r="D412" i="6"/>
  <c r="E412" i="6" s="1"/>
  <c r="D413" i="6"/>
  <c r="E413" i="6"/>
  <c r="D414" i="6"/>
  <c r="E414" i="6" s="1"/>
  <c r="D415" i="6"/>
  <c r="E415" i="6"/>
  <c r="D416" i="6"/>
  <c r="E416" i="6" s="1"/>
  <c r="D417" i="6"/>
  <c r="E417" i="6"/>
  <c r="D418" i="6"/>
  <c r="E418" i="6" s="1"/>
  <c r="D419" i="6"/>
  <c r="E419" i="6" s="1"/>
  <c r="D420" i="6"/>
  <c r="E420" i="6" s="1"/>
  <c r="D421" i="6"/>
  <c r="E421" i="6"/>
  <c r="D422" i="6"/>
  <c r="E422" i="6" s="1"/>
  <c r="D423" i="6"/>
  <c r="E423" i="6"/>
  <c r="D424" i="6"/>
  <c r="E424" i="6" s="1"/>
  <c r="D425" i="6"/>
  <c r="E425" i="6"/>
  <c r="D426" i="6"/>
  <c r="E426" i="6" s="1"/>
  <c r="D427" i="6"/>
  <c r="E427" i="6" s="1"/>
  <c r="D428" i="6"/>
  <c r="E428" i="6" s="1"/>
  <c r="D429" i="6"/>
  <c r="E429" i="6"/>
  <c r="D430" i="6"/>
  <c r="E430" i="6" s="1"/>
  <c r="D431" i="6"/>
  <c r="E431" i="6"/>
  <c r="D432" i="6"/>
  <c r="E432" i="6" s="1"/>
  <c r="D433" i="6"/>
  <c r="E433" i="6"/>
  <c r="D434" i="6"/>
  <c r="E434" i="6" s="1"/>
  <c r="D435" i="6"/>
  <c r="E435" i="6" s="1"/>
  <c r="D436" i="6"/>
  <c r="E436" i="6" s="1"/>
  <c r="D437" i="6"/>
  <c r="E437" i="6"/>
  <c r="D438" i="6"/>
  <c r="E438" i="6" s="1"/>
  <c r="D439" i="6"/>
  <c r="E439" i="6"/>
  <c r="D440" i="6"/>
  <c r="E440" i="6" s="1"/>
  <c r="D441" i="6"/>
  <c r="E441" i="6"/>
  <c r="D442" i="6"/>
  <c r="E442" i="6" s="1"/>
  <c r="D443" i="6"/>
  <c r="E443" i="6" s="1"/>
  <c r="D444" i="6"/>
  <c r="E444" i="6" s="1"/>
  <c r="D445" i="6"/>
  <c r="E445" i="6"/>
  <c r="D446" i="6"/>
  <c r="E446" i="6" s="1"/>
  <c r="D447" i="6"/>
  <c r="E447" i="6"/>
  <c r="D448" i="6"/>
  <c r="E448" i="6" s="1"/>
  <c r="D449" i="6"/>
  <c r="E449" i="6"/>
  <c r="D450" i="6"/>
  <c r="E450" i="6" s="1"/>
  <c r="D451" i="6"/>
  <c r="E451" i="6" s="1"/>
  <c r="D452" i="6"/>
  <c r="E452" i="6" s="1"/>
  <c r="D453" i="6"/>
  <c r="E453" i="6"/>
  <c r="D454" i="6"/>
  <c r="E454" i="6" s="1"/>
  <c r="D455" i="6"/>
  <c r="E455" i="6"/>
  <c r="D456" i="6"/>
  <c r="E456" i="6" s="1"/>
  <c r="D457" i="6"/>
  <c r="E457" i="6"/>
  <c r="G457" i="6" s="1"/>
  <c r="I457" i="6" s="1"/>
  <c r="K457" i="6" s="1"/>
  <c r="D458" i="6"/>
  <c r="E458" i="6"/>
  <c r="G458" i="6" s="1"/>
  <c r="I458" i="6" s="1"/>
  <c r="K458" i="6" s="1"/>
  <c r="F458" i="6"/>
  <c r="H458" i="6" s="1"/>
  <c r="J458" i="6" s="1"/>
  <c r="D459" i="6"/>
  <c r="E459" i="6"/>
  <c r="G459" i="6" s="1"/>
  <c r="I459" i="6" s="1"/>
  <c r="F459" i="6"/>
  <c r="H459" i="6" s="1"/>
  <c r="J459" i="6" s="1"/>
  <c r="D460" i="6"/>
  <c r="E460" i="6" s="1"/>
  <c r="D461" i="6"/>
  <c r="E461" i="6"/>
  <c r="G461" i="6" s="1"/>
  <c r="I461" i="6" s="1"/>
  <c r="K461" i="6" s="1"/>
  <c r="D462" i="6"/>
  <c r="E462" i="6"/>
  <c r="G462" i="6" s="1"/>
  <c r="I462" i="6" s="1"/>
  <c r="K462" i="6" s="1"/>
  <c r="F462" i="6"/>
  <c r="H462" i="6" s="1"/>
  <c r="J462" i="6" s="1"/>
  <c r="D463" i="6"/>
  <c r="E463" i="6"/>
  <c r="G463" i="6" s="1"/>
  <c r="I463" i="6" s="1"/>
  <c r="F463" i="6"/>
  <c r="H463" i="6" s="1"/>
  <c r="J463" i="6" s="1"/>
  <c r="D464" i="6"/>
  <c r="E464" i="6" s="1"/>
  <c r="D465" i="6"/>
  <c r="E465" i="6"/>
  <c r="G465" i="6" s="1"/>
  <c r="I465" i="6" s="1"/>
  <c r="K465" i="6" s="1"/>
  <c r="D466" i="6"/>
  <c r="E466" i="6"/>
  <c r="G466" i="6" s="1"/>
  <c r="I466" i="6" s="1"/>
  <c r="K466" i="6" s="1"/>
  <c r="F466" i="6"/>
  <c r="H466" i="6" s="1"/>
  <c r="J466" i="6" s="1"/>
  <c r="D467" i="6"/>
  <c r="E467" i="6"/>
  <c r="G467" i="6" s="1"/>
  <c r="I467" i="6" s="1"/>
  <c r="F467" i="6"/>
  <c r="H467" i="6" s="1"/>
  <c r="J467" i="6" s="1"/>
  <c r="D468" i="6"/>
  <c r="E468" i="6" s="1"/>
  <c r="D469" i="6"/>
  <c r="E469" i="6"/>
  <c r="G469" i="6" s="1"/>
  <c r="I469" i="6" s="1"/>
  <c r="K469" i="6" s="1"/>
  <c r="D470" i="6"/>
  <c r="E470" i="6"/>
  <c r="G470" i="6" s="1"/>
  <c r="I470" i="6" s="1"/>
  <c r="K470" i="6" s="1"/>
  <c r="F470" i="6"/>
  <c r="H470" i="6" s="1"/>
  <c r="J470" i="6" s="1"/>
  <c r="D471" i="6"/>
  <c r="E471" i="6"/>
  <c r="G471" i="6" s="1"/>
  <c r="I471" i="6" s="1"/>
  <c r="F471" i="6"/>
  <c r="H471" i="6" s="1"/>
  <c r="J471" i="6" s="1"/>
  <c r="D472" i="6"/>
  <c r="E472" i="6" s="1"/>
  <c r="D473" i="6"/>
  <c r="E473" i="6"/>
  <c r="G473" i="6" s="1"/>
  <c r="I473" i="6" s="1"/>
  <c r="K473" i="6" s="1"/>
  <c r="D474" i="6"/>
  <c r="E474" i="6"/>
  <c r="G474" i="6" s="1"/>
  <c r="I474" i="6" s="1"/>
  <c r="K474" i="6" s="1"/>
  <c r="F474" i="6"/>
  <c r="H474" i="6" s="1"/>
  <c r="J474" i="6" s="1"/>
  <c r="D475" i="6"/>
  <c r="E475" i="6"/>
  <c r="G475" i="6" s="1"/>
  <c r="I475" i="6" s="1"/>
  <c r="F475" i="6"/>
  <c r="H475" i="6" s="1"/>
  <c r="J475" i="6" s="1"/>
  <c r="D476" i="6"/>
  <c r="E476" i="6" s="1"/>
  <c r="D477" i="6"/>
  <c r="E477" i="6"/>
  <c r="G477" i="6" s="1"/>
  <c r="I477" i="6" s="1"/>
  <c r="K477" i="6" s="1"/>
  <c r="D478" i="6"/>
  <c r="E478" i="6"/>
  <c r="G478" i="6" s="1"/>
  <c r="I478" i="6" s="1"/>
  <c r="K478" i="6" s="1"/>
  <c r="F478" i="6"/>
  <c r="H478" i="6" s="1"/>
  <c r="J478" i="6" s="1"/>
  <c r="D479" i="6"/>
  <c r="E479" i="6"/>
  <c r="G479" i="6" s="1"/>
  <c r="I479" i="6" s="1"/>
  <c r="F479" i="6"/>
  <c r="H479" i="6" s="1"/>
  <c r="J479" i="6" s="1"/>
  <c r="D480" i="6"/>
  <c r="E480" i="6" s="1"/>
  <c r="D481" i="6"/>
  <c r="E481" i="6"/>
  <c r="G481" i="6" s="1"/>
  <c r="I481" i="6" s="1"/>
  <c r="K481" i="6" s="1"/>
  <c r="D482" i="6"/>
  <c r="E482" i="6"/>
  <c r="G482" i="6" s="1"/>
  <c r="I482" i="6" s="1"/>
  <c r="K482" i="6" s="1"/>
  <c r="F482" i="6"/>
  <c r="H482" i="6" s="1"/>
  <c r="J482" i="6" s="1"/>
  <c r="D483" i="6"/>
  <c r="E483" i="6"/>
  <c r="G483" i="6" s="1"/>
  <c r="I483" i="6" s="1"/>
  <c r="F483" i="6"/>
  <c r="H483" i="6" s="1"/>
  <c r="J483" i="6" s="1"/>
  <c r="D484" i="6"/>
  <c r="E484" i="6" s="1"/>
  <c r="D485" i="6"/>
  <c r="E485" i="6"/>
  <c r="G485" i="6" s="1"/>
  <c r="I485" i="6" s="1"/>
  <c r="K485" i="6" s="1"/>
  <c r="D486" i="6"/>
  <c r="E486" i="6"/>
  <c r="G486" i="6" s="1"/>
  <c r="I486" i="6" s="1"/>
  <c r="K486" i="6" s="1"/>
  <c r="F486" i="6"/>
  <c r="H486" i="6" s="1"/>
  <c r="J486" i="6" s="1"/>
  <c r="D487" i="6"/>
  <c r="E487" i="6"/>
  <c r="G487" i="6" s="1"/>
  <c r="I487" i="6" s="1"/>
  <c r="F487" i="6"/>
  <c r="H487" i="6" s="1"/>
  <c r="J487" i="6" s="1"/>
  <c r="D488" i="6"/>
  <c r="E488" i="6" s="1"/>
  <c r="D489" i="6"/>
  <c r="E489" i="6"/>
  <c r="G489" i="6" s="1"/>
  <c r="D490" i="6"/>
  <c r="E490" i="6"/>
  <c r="G490" i="6" s="1"/>
  <c r="I490" i="6" s="1"/>
  <c r="K490" i="6" s="1"/>
  <c r="D491" i="6"/>
  <c r="E491" i="6"/>
  <c r="G491" i="6" s="1"/>
  <c r="I491" i="6" s="1"/>
  <c r="D492" i="6"/>
  <c r="E492" i="6" s="1"/>
  <c r="D493" i="6"/>
  <c r="E493" i="6" s="1"/>
  <c r="D494" i="6"/>
  <c r="E494" i="6" s="1"/>
  <c r="D495" i="6"/>
  <c r="E495" i="6"/>
  <c r="G495" i="6" s="1"/>
  <c r="I495" i="6" s="1"/>
  <c r="K495" i="6" s="1"/>
  <c r="D496" i="6"/>
  <c r="E496" i="6"/>
  <c r="G496" i="6" s="1"/>
  <c r="F496" i="6"/>
  <c r="H496" i="6" s="1"/>
  <c r="J496" i="6" s="1"/>
  <c r="I496" i="6"/>
  <c r="K496" i="6" s="1"/>
  <c r="D497" i="6"/>
  <c r="E497" i="6"/>
  <c r="G497" i="6" s="1"/>
  <c r="F497" i="6"/>
  <c r="H497" i="6" s="1"/>
  <c r="J497" i="6" s="1"/>
  <c r="I497" i="6"/>
  <c r="K497" i="6" s="1"/>
  <c r="D498" i="6"/>
  <c r="E498" i="6"/>
  <c r="G498" i="6" s="1"/>
  <c r="I498" i="6" s="1"/>
  <c r="K498" i="6" s="1"/>
  <c r="F498" i="6"/>
  <c r="H498" i="6" s="1"/>
  <c r="J498" i="6" s="1"/>
  <c r="D499" i="6"/>
  <c r="E499" i="6" s="1"/>
  <c r="G499" i="6" s="1"/>
  <c r="I499" i="6" s="1"/>
  <c r="K499" i="6" s="1"/>
  <c r="D500" i="6"/>
  <c r="I500" i="6" s="1"/>
  <c r="K500" i="6" s="1"/>
  <c r="E500" i="6"/>
  <c r="G500" i="6" s="1"/>
  <c r="F500" i="6"/>
  <c r="H500" i="6" s="1"/>
  <c r="J500" i="6" s="1"/>
  <c r="D501" i="6"/>
  <c r="I501" i="6" s="1"/>
  <c r="K501" i="6" s="1"/>
  <c r="E501" i="6"/>
  <c r="G501" i="6" s="1"/>
  <c r="F501" i="6"/>
  <c r="H501" i="6" s="1"/>
  <c r="J501" i="6" s="1"/>
  <c r="D502" i="6"/>
  <c r="E502" i="6"/>
  <c r="G502" i="6" s="1"/>
  <c r="I502" i="6" s="1"/>
  <c r="K502" i="6" s="1"/>
  <c r="F502" i="6"/>
  <c r="H502" i="6" s="1"/>
  <c r="J502" i="6" s="1"/>
  <c r="D503" i="6"/>
  <c r="E503" i="6"/>
  <c r="G503" i="6" s="1"/>
  <c r="I503" i="6" s="1"/>
  <c r="D504" i="6"/>
  <c r="E504" i="6"/>
  <c r="G504" i="6" s="1"/>
  <c r="I504" i="6" s="1"/>
  <c r="K504" i="6" s="1"/>
  <c r="D505" i="6"/>
  <c r="D506" i="6"/>
  <c r="E506" i="6" s="1"/>
  <c r="D507" i="6"/>
  <c r="D508" i="6"/>
  <c r="E508" i="6" s="1"/>
  <c r="D509" i="6"/>
  <c r="D510" i="6"/>
  <c r="E510" i="6" s="1"/>
  <c r="D511" i="6"/>
  <c r="D512" i="6"/>
  <c r="E512" i="6" s="1"/>
  <c r="D513" i="6"/>
  <c r="D514" i="6"/>
  <c r="E514" i="6" s="1"/>
  <c r="D11"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10" i="6"/>
  <c r="E11" i="6"/>
  <c r="G11" i="6" s="1"/>
  <c r="I11" i="6" s="1"/>
  <c r="C9" i="6"/>
  <c r="D9" i="6"/>
  <c r="E9" i="6" s="1"/>
  <c r="F9" i="6" s="1"/>
  <c r="H9" i="6" s="1"/>
  <c r="J9" i="6" s="1"/>
  <c r="B4" i="6"/>
  <c r="H360" i="6" l="1"/>
  <c r="J360" i="6" s="1"/>
  <c r="I489" i="6"/>
  <c r="K489" i="6" s="1"/>
  <c r="H97" i="6"/>
  <c r="J97" i="6" s="1"/>
  <c r="G488" i="6"/>
  <c r="I488" i="6" s="1"/>
  <c r="K488" i="6" s="1"/>
  <c r="F488" i="6"/>
  <c r="H488" i="6" s="1"/>
  <c r="J488" i="6" s="1"/>
  <c r="G358" i="6"/>
  <c r="I358" i="6" s="1"/>
  <c r="K358" i="6" s="1"/>
  <c r="F358" i="6"/>
  <c r="G492" i="6"/>
  <c r="I492" i="6" s="1"/>
  <c r="K492" i="6" s="1"/>
  <c r="F492" i="6"/>
  <c r="H492" i="6" s="1"/>
  <c r="J492" i="6" s="1"/>
  <c r="G484" i="6"/>
  <c r="I484" i="6" s="1"/>
  <c r="K484" i="6" s="1"/>
  <c r="F484" i="6"/>
  <c r="H484" i="6" s="1"/>
  <c r="J484" i="6" s="1"/>
  <c r="G468" i="6"/>
  <c r="I468" i="6" s="1"/>
  <c r="K468" i="6" s="1"/>
  <c r="F468" i="6"/>
  <c r="H468" i="6" s="1"/>
  <c r="J468" i="6" s="1"/>
  <c r="G362" i="6"/>
  <c r="I362" i="6" s="1"/>
  <c r="K362" i="6" s="1"/>
  <c r="F362" i="6"/>
  <c r="G480" i="6"/>
  <c r="I480" i="6" s="1"/>
  <c r="K480" i="6" s="1"/>
  <c r="F480" i="6"/>
  <c r="H480" i="6" s="1"/>
  <c r="J480" i="6" s="1"/>
  <c r="G464" i="6"/>
  <c r="I464" i="6" s="1"/>
  <c r="K464" i="6" s="1"/>
  <c r="F464" i="6"/>
  <c r="H464" i="6" s="1"/>
  <c r="J464" i="6" s="1"/>
  <c r="G493" i="6"/>
  <c r="F493" i="6"/>
  <c r="H493" i="6" s="1"/>
  <c r="J493" i="6" s="1"/>
  <c r="G472" i="6"/>
  <c r="I472" i="6" s="1"/>
  <c r="K472" i="6" s="1"/>
  <c r="F472" i="6"/>
  <c r="H472" i="6" s="1"/>
  <c r="J472" i="6" s="1"/>
  <c r="G456" i="6"/>
  <c r="I456" i="6" s="1"/>
  <c r="K456" i="6" s="1"/>
  <c r="F456" i="6"/>
  <c r="H456" i="6" s="1"/>
  <c r="J456" i="6" s="1"/>
  <c r="G494" i="6"/>
  <c r="I494" i="6" s="1"/>
  <c r="K494" i="6" s="1"/>
  <c r="F494" i="6"/>
  <c r="H494" i="6" s="1"/>
  <c r="J494" i="6" s="1"/>
  <c r="G476" i="6"/>
  <c r="I476" i="6" s="1"/>
  <c r="K476" i="6" s="1"/>
  <c r="F476" i="6"/>
  <c r="H476" i="6" s="1"/>
  <c r="J476" i="6" s="1"/>
  <c r="G460" i="6"/>
  <c r="I460" i="6" s="1"/>
  <c r="K460" i="6" s="1"/>
  <c r="F460" i="6"/>
  <c r="H460" i="6" s="1"/>
  <c r="J460" i="6" s="1"/>
  <c r="I493" i="6"/>
  <c r="K493" i="6" s="1"/>
  <c r="K491" i="6"/>
  <c r="H362" i="6"/>
  <c r="J362" i="6" s="1"/>
  <c r="H358" i="6"/>
  <c r="J358" i="6" s="1"/>
  <c r="F189" i="6"/>
  <c r="H189" i="6" s="1"/>
  <c r="J189" i="6" s="1"/>
  <c r="G189" i="6"/>
  <c r="I189" i="6" s="1"/>
  <c r="K189" i="6" s="1"/>
  <c r="F154" i="6"/>
  <c r="H154" i="6" s="1"/>
  <c r="J154" i="6" s="1"/>
  <c r="G154" i="6"/>
  <c r="I154" i="6" s="1"/>
  <c r="K154" i="6" s="1"/>
  <c r="E140" i="6"/>
  <c r="F140" i="6" s="1"/>
  <c r="H140" i="6"/>
  <c r="J140" i="6" s="1"/>
  <c r="E121" i="6"/>
  <c r="F121" i="6" s="1"/>
  <c r="H121" i="6"/>
  <c r="J121" i="6" s="1"/>
  <c r="H105" i="6"/>
  <c r="J105" i="6" s="1"/>
  <c r="E99" i="6"/>
  <c r="F99" i="6" s="1"/>
  <c r="H99" i="6" s="1"/>
  <c r="J99" i="6" s="1"/>
  <c r="F82" i="6"/>
  <c r="H82" i="6" s="1"/>
  <c r="J82" i="6" s="1"/>
  <c r="G82" i="6"/>
  <c r="I82" i="6" s="1"/>
  <c r="K82" i="6" s="1"/>
  <c r="F55" i="6"/>
  <c r="H55" i="6" s="1"/>
  <c r="J55" i="6" s="1"/>
  <c r="G55" i="6"/>
  <c r="I55" i="6" s="1"/>
  <c r="K55" i="6" s="1"/>
  <c r="F126" i="6"/>
  <c r="G126" i="6"/>
  <c r="E91" i="6"/>
  <c r="F91" i="6" s="1"/>
  <c r="H91" i="6" s="1"/>
  <c r="J91" i="6" s="1"/>
  <c r="K503" i="6"/>
  <c r="K487" i="6"/>
  <c r="K483" i="6"/>
  <c r="K479" i="6"/>
  <c r="K475" i="6"/>
  <c r="K471" i="6"/>
  <c r="K467" i="6"/>
  <c r="K463" i="6"/>
  <c r="K459" i="6"/>
  <c r="H354" i="6"/>
  <c r="J354" i="6" s="1"/>
  <c r="K187" i="6"/>
  <c r="I185" i="6"/>
  <c r="K185" i="6" s="1"/>
  <c r="K183" i="6"/>
  <c r="I181" i="6"/>
  <c r="K181" i="6" s="1"/>
  <c r="E107" i="6"/>
  <c r="G84" i="6"/>
  <c r="I84" i="6" s="1"/>
  <c r="K84" i="6" s="1"/>
  <c r="F78" i="6"/>
  <c r="H78" i="6" s="1"/>
  <c r="J78" i="6" s="1"/>
  <c r="G78" i="6"/>
  <c r="I78" i="6" s="1"/>
  <c r="K78" i="6" s="1"/>
  <c r="E148" i="6"/>
  <c r="F148" i="6" s="1"/>
  <c r="H148" i="6" s="1"/>
  <c r="J148" i="6" s="1"/>
  <c r="F134" i="6"/>
  <c r="G134" i="6"/>
  <c r="F80" i="6"/>
  <c r="H80" i="6" s="1"/>
  <c r="J80" i="6" s="1"/>
  <c r="G80" i="6"/>
  <c r="I80" i="6" s="1"/>
  <c r="K80" i="6" s="1"/>
  <c r="K11" i="6"/>
  <c r="E513" i="6"/>
  <c r="E511" i="6"/>
  <c r="E509" i="6"/>
  <c r="E507" i="6"/>
  <c r="E505" i="6"/>
  <c r="F504" i="6"/>
  <c r="H504" i="6" s="1"/>
  <c r="J504" i="6" s="1"/>
  <c r="F490" i="6"/>
  <c r="H490" i="6" s="1"/>
  <c r="J490" i="6" s="1"/>
  <c r="F489" i="6"/>
  <c r="H489" i="6" s="1"/>
  <c r="J489" i="6" s="1"/>
  <c r="F485" i="6"/>
  <c r="H485" i="6" s="1"/>
  <c r="J485" i="6" s="1"/>
  <c r="F481" i="6"/>
  <c r="H481" i="6" s="1"/>
  <c r="J481" i="6" s="1"/>
  <c r="F477" i="6"/>
  <c r="H477" i="6" s="1"/>
  <c r="J477" i="6" s="1"/>
  <c r="F473" i="6"/>
  <c r="H473" i="6" s="1"/>
  <c r="J473" i="6" s="1"/>
  <c r="F469" i="6"/>
  <c r="H469" i="6" s="1"/>
  <c r="J469" i="6" s="1"/>
  <c r="F465" i="6"/>
  <c r="H465" i="6" s="1"/>
  <c r="J465" i="6" s="1"/>
  <c r="F461" i="6"/>
  <c r="H461" i="6" s="1"/>
  <c r="J461" i="6" s="1"/>
  <c r="F457" i="6"/>
  <c r="H457" i="6" s="1"/>
  <c r="J457" i="6" s="1"/>
  <c r="H356" i="6"/>
  <c r="J356" i="6" s="1"/>
  <c r="F191" i="6"/>
  <c r="H191" i="6" s="1"/>
  <c r="J191" i="6" s="1"/>
  <c r="G191" i="6"/>
  <c r="H146" i="6"/>
  <c r="J146" i="6" s="1"/>
  <c r="E131" i="6"/>
  <c r="E123" i="6"/>
  <c r="F86" i="6"/>
  <c r="H86" i="6" s="1"/>
  <c r="J86" i="6" s="1"/>
  <c r="G86" i="6"/>
  <c r="I86" i="6" s="1"/>
  <c r="K86" i="6" s="1"/>
  <c r="F14" i="6"/>
  <c r="H14" i="6" s="1"/>
  <c r="J14" i="6" s="1"/>
  <c r="G14" i="6"/>
  <c r="I14" i="6" s="1"/>
  <c r="K14" i="6" s="1"/>
  <c r="G9" i="6"/>
  <c r="I9" i="6" s="1"/>
  <c r="K9" i="6" s="1"/>
  <c r="G199" i="6"/>
  <c r="I199" i="6" s="1"/>
  <c r="K199" i="6" s="1"/>
  <c r="E186" i="6"/>
  <c r="E182" i="6"/>
  <c r="G135" i="6"/>
  <c r="I135" i="6" s="1"/>
  <c r="K135" i="6" s="1"/>
  <c r="H133" i="6"/>
  <c r="J133" i="6" s="1"/>
  <c r="G127" i="6"/>
  <c r="I127" i="6" s="1"/>
  <c r="K127" i="6" s="1"/>
  <c r="H125" i="6"/>
  <c r="J125" i="6" s="1"/>
  <c r="G57" i="6"/>
  <c r="I57" i="6" s="1"/>
  <c r="K57" i="6" s="1"/>
  <c r="G15" i="6"/>
  <c r="I15" i="6" s="1"/>
  <c r="K15" i="6" s="1"/>
  <c r="F10" i="6"/>
  <c r="H10" i="6" s="1"/>
  <c r="J10" i="6" s="1"/>
  <c r="G10" i="6"/>
  <c r="I10" i="6" s="1"/>
  <c r="K10" i="6" s="1"/>
  <c r="G514" i="6"/>
  <c r="I514" i="6" s="1"/>
  <c r="K514" i="6" s="1"/>
  <c r="F514" i="6"/>
  <c r="H514" i="6" s="1"/>
  <c r="J514" i="6" s="1"/>
  <c r="G512" i="6"/>
  <c r="F512" i="6"/>
  <c r="H512" i="6" s="1"/>
  <c r="J512" i="6" s="1"/>
  <c r="G510" i="6"/>
  <c r="I510" i="6" s="1"/>
  <c r="K510" i="6" s="1"/>
  <c r="F510" i="6"/>
  <c r="G508" i="6"/>
  <c r="I508" i="6" s="1"/>
  <c r="K508" i="6" s="1"/>
  <c r="F508" i="6"/>
  <c r="H508" i="6" s="1"/>
  <c r="J508" i="6" s="1"/>
  <c r="G506" i="6"/>
  <c r="I506" i="6" s="1"/>
  <c r="K506" i="6" s="1"/>
  <c r="F506" i="6"/>
  <c r="G446" i="6"/>
  <c r="I446" i="6" s="1"/>
  <c r="K446" i="6" s="1"/>
  <c r="F446" i="6"/>
  <c r="H446" i="6" s="1"/>
  <c r="J446" i="6" s="1"/>
  <c r="G430" i="6"/>
  <c r="I430" i="6" s="1"/>
  <c r="K430" i="6" s="1"/>
  <c r="F430" i="6"/>
  <c r="H430" i="6" s="1"/>
  <c r="J430" i="6" s="1"/>
  <c r="G425" i="6"/>
  <c r="I425" i="6" s="1"/>
  <c r="K425" i="6" s="1"/>
  <c r="F425" i="6"/>
  <c r="G390" i="6"/>
  <c r="I390" i="6" s="1"/>
  <c r="K390" i="6" s="1"/>
  <c r="F390" i="6"/>
  <c r="H390" i="6" s="1"/>
  <c r="J390" i="6" s="1"/>
  <c r="G385" i="6"/>
  <c r="I385" i="6" s="1"/>
  <c r="K385" i="6" s="1"/>
  <c r="F385" i="6"/>
  <c r="G374" i="6"/>
  <c r="I374" i="6" s="1"/>
  <c r="K374" i="6" s="1"/>
  <c r="F374" i="6"/>
  <c r="H374" i="6" s="1"/>
  <c r="J374" i="6" s="1"/>
  <c r="G369" i="6"/>
  <c r="I369" i="6" s="1"/>
  <c r="K369" i="6" s="1"/>
  <c r="F369" i="6"/>
  <c r="G366" i="6"/>
  <c r="I366" i="6" s="1"/>
  <c r="K366" i="6" s="1"/>
  <c r="F366" i="6"/>
  <c r="H366" i="6" s="1"/>
  <c r="J366" i="6" s="1"/>
  <c r="G357" i="6"/>
  <c r="I357" i="6" s="1"/>
  <c r="K357" i="6" s="1"/>
  <c r="F357" i="6"/>
  <c r="F349" i="6"/>
  <c r="G349" i="6"/>
  <c r="I349" i="6" s="1"/>
  <c r="K349" i="6" s="1"/>
  <c r="E52" i="6"/>
  <c r="E40" i="6"/>
  <c r="E28" i="6"/>
  <c r="H510" i="6"/>
  <c r="J510" i="6" s="1"/>
  <c r="G455" i="6"/>
  <c r="I455" i="6" s="1"/>
  <c r="K455" i="6" s="1"/>
  <c r="F455" i="6"/>
  <c r="G444" i="6"/>
  <c r="I444" i="6" s="1"/>
  <c r="K444" i="6" s="1"/>
  <c r="F444" i="6"/>
  <c r="H444" i="6" s="1"/>
  <c r="J444" i="6" s="1"/>
  <c r="G439" i="6"/>
  <c r="I439" i="6" s="1"/>
  <c r="K439" i="6" s="1"/>
  <c r="F439" i="6"/>
  <c r="H439" i="6" s="1"/>
  <c r="J439" i="6" s="1"/>
  <c r="G428" i="6"/>
  <c r="I428" i="6" s="1"/>
  <c r="K428" i="6" s="1"/>
  <c r="F428" i="6"/>
  <c r="H428" i="6" s="1"/>
  <c r="J428" i="6" s="1"/>
  <c r="G423" i="6"/>
  <c r="I423" i="6" s="1"/>
  <c r="K423" i="6" s="1"/>
  <c r="F423" i="6"/>
  <c r="G407" i="6"/>
  <c r="I407" i="6" s="1"/>
  <c r="K407" i="6" s="1"/>
  <c r="F407" i="6"/>
  <c r="H407" i="6" s="1"/>
  <c r="J407" i="6" s="1"/>
  <c r="G399" i="6"/>
  <c r="I399" i="6" s="1"/>
  <c r="K399" i="6" s="1"/>
  <c r="F399" i="6"/>
  <c r="H399" i="6" s="1"/>
  <c r="J399" i="6" s="1"/>
  <c r="G396" i="6"/>
  <c r="I396" i="6" s="1"/>
  <c r="K396" i="6" s="1"/>
  <c r="F396" i="6"/>
  <c r="H396" i="6" s="1"/>
  <c r="J396" i="6" s="1"/>
  <c r="G391" i="6"/>
  <c r="I391" i="6" s="1"/>
  <c r="K391" i="6" s="1"/>
  <c r="F391" i="6"/>
  <c r="G388" i="6"/>
  <c r="I388" i="6" s="1"/>
  <c r="K388" i="6" s="1"/>
  <c r="F388" i="6"/>
  <c r="H388" i="6" s="1"/>
  <c r="J388" i="6" s="1"/>
  <c r="H385" i="6"/>
  <c r="J385" i="6" s="1"/>
  <c r="G383" i="6"/>
  <c r="I383" i="6" s="1"/>
  <c r="K383" i="6" s="1"/>
  <c r="F383" i="6"/>
  <c r="G380" i="6"/>
  <c r="I380" i="6" s="1"/>
  <c r="K380" i="6" s="1"/>
  <c r="F380" i="6"/>
  <c r="H380" i="6" s="1"/>
  <c r="J380" i="6" s="1"/>
  <c r="G375" i="6"/>
  <c r="I375" i="6" s="1"/>
  <c r="K375" i="6" s="1"/>
  <c r="F375" i="6"/>
  <c r="H375" i="6" s="1"/>
  <c r="J375" i="6" s="1"/>
  <c r="G372" i="6"/>
  <c r="I372" i="6" s="1"/>
  <c r="K372" i="6" s="1"/>
  <c r="F372" i="6"/>
  <c r="H372" i="6" s="1"/>
  <c r="J372" i="6" s="1"/>
  <c r="H369" i="6"/>
  <c r="J369" i="6" s="1"/>
  <c r="G367" i="6"/>
  <c r="I367" i="6" s="1"/>
  <c r="K367" i="6" s="1"/>
  <c r="F367" i="6"/>
  <c r="G364" i="6"/>
  <c r="I364" i="6" s="1"/>
  <c r="K364" i="6" s="1"/>
  <c r="F364" i="6"/>
  <c r="H364" i="6" s="1"/>
  <c r="J364" i="6" s="1"/>
  <c r="H357" i="6"/>
  <c r="J357" i="6" s="1"/>
  <c r="H349" i="6"/>
  <c r="J349" i="6" s="1"/>
  <c r="F198" i="6"/>
  <c r="H198" i="6" s="1"/>
  <c r="J198" i="6" s="1"/>
  <c r="G198" i="6"/>
  <c r="I198" i="6" s="1"/>
  <c r="K198" i="6" s="1"/>
  <c r="I512" i="6"/>
  <c r="K512" i="6" s="1"/>
  <c r="G441" i="6"/>
  <c r="I441" i="6" s="1"/>
  <c r="K441" i="6" s="1"/>
  <c r="F441" i="6"/>
  <c r="G417" i="6"/>
  <c r="I417" i="6" s="1"/>
  <c r="K417" i="6" s="1"/>
  <c r="F417" i="6"/>
  <c r="H417" i="6" s="1"/>
  <c r="J417" i="6" s="1"/>
  <c r="G406" i="6"/>
  <c r="I406" i="6" s="1"/>
  <c r="K406" i="6" s="1"/>
  <c r="F406" i="6"/>
  <c r="H406" i="6" s="1"/>
  <c r="J406" i="6" s="1"/>
  <c r="G401" i="6"/>
  <c r="I401" i="6" s="1"/>
  <c r="K401" i="6" s="1"/>
  <c r="F401" i="6"/>
  <c r="H387" i="6"/>
  <c r="J387" i="6" s="1"/>
  <c r="G377" i="6"/>
  <c r="I377" i="6" s="1"/>
  <c r="K377" i="6" s="1"/>
  <c r="F377" i="6"/>
  <c r="H377" i="6" s="1"/>
  <c r="J377" i="6" s="1"/>
  <c r="G351" i="6"/>
  <c r="I351" i="6" s="1"/>
  <c r="K351" i="6" s="1"/>
  <c r="F351" i="6"/>
  <c r="H351" i="6" s="1"/>
  <c r="J351" i="6" s="1"/>
  <c r="F190" i="6"/>
  <c r="H190" i="6" s="1"/>
  <c r="J190" i="6" s="1"/>
  <c r="G190" i="6"/>
  <c r="I190" i="6" s="1"/>
  <c r="K190" i="6" s="1"/>
  <c r="E44" i="6"/>
  <c r="E32" i="6"/>
  <c r="H506" i="6"/>
  <c r="J506" i="6" s="1"/>
  <c r="H441" i="6"/>
  <c r="J441" i="6" s="1"/>
  <c r="H425" i="6"/>
  <c r="J425" i="6" s="1"/>
  <c r="G412" i="6"/>
  <c r="I412" i="6" s="1"/>
  <c r="K412" i="6" s="1"/>
  <c r="F412" i="6"/>
  <c r="H412" i="6" s="1"/>
  <c r="J412" i="6" s="1"/>
  <c r="G453" i="6"/>
  <c r="I453" i="6" s="1"/>
  <c r="K453" i="6" s="1"/>
  <c r="F453" i="6"/>
  <c r="H453" i="6" s="1"/>
  <c r="J453" i="6" s="1"/>
  <c r="G445" i="6"/>
  <c r="I445" i="6" s="1"/>
  <c r="K445" i="6" s="1"/>
  <c r="F445" i="6"/>
  <c r="G434" i="6"/>
  <c r="I434" i="6" s="1"/>
  <c r="K434" i="6" s="1"/>
  <c r="F434" i="6"/>
  <c r="H434" i="6" s="1"/>
  <c r="J434" i="6" s="1"/>
  <c r="G429" i="6"/>
  <c r="I429" i="6" s="1"/>
  <c r="K429" i="6" s="1"/>
  <c r="F429" i="6"/>
  <c r="G426" i="6"/>
  <c r="I426" i="6" s="1"/>
  <c r="K426" i="6" s="1"/>
  <c r="F426" i="6"/>
  <c r="H426" i="6" s="1"/>
  <c r="J426" i="6" s="1"/>
  <c r="H423" i="6"/>
  <c r="J423" i="6" s="1"/>
  <c r="G421" i="6"/>
  <c r="I421" i="6" s="1"/>
  <c r="K421" i="6" s="1"/>
  <c r="F421" i="6"/>
  <c r="H421" i="6" s="1"/>
  <c r="J421" i="6" s="1"/>
  <c r="G418" i="6"/>
  <c r="I418" i="6" s="1"/>
  <c r="K418" i="6" s="1"/>
  <c r="F418" i="6"/>
  <c r="H418" i="6" s="1"/>
  <c r="J418" i="6" s="1"/>
  <c r="G413" i="6"/>
  <c r="I413" i="6" s="1"/>
  <c r="K413" i="6" s="1"/>
  <c r="F413" i="6"/>
  <c r="H413" i="6" s="1"/>
  <c r="J413" i="6" s="1"/>
  <c r="G410" i="6"/>
  <c r="I410" i="6" s="1"/>
  <c r="K410" i="6" s="1"/>
  <c r="F410" i="6"/>
  <c r="H410" i="6" s="1"/>
  <c r="J410" i="6" s="1"/>
  <c r="G405" i="6"/>
  <c r="I405" i="6" s="1"/>
  <c r="K405" i="6" s="1"/>
  <c r="F405" i="6"/>
  <c r="H405" i="6" s="1"/>
  <c r="J405" i="6" s="1"/>
  <c r="G402" i="6"/>
  <c r="I402" i="6" s="1"/>
  <c r="K402" i="6" s="1"/>
  <c r="F402" i="6"/>
  <c r="H402" i="6" s="1"/>
  <c r="J402" i="6" s="1"/>
  <c r="G397" i="6"/>
  <c r="I397" i="6" s="1"/>
  <c r="K397" i="6" s="1"/>
  <c r="F397" i="6"/>
  <c r="H397" i="6" s="1"/>
  <c r="J397" i="6" s="1"/>
  <c r="G394" i="6"/>
  <c r="I394" i="6" s="1"/>
  <c r="K394" i="6" s="1"/>
  <c r="F394" i="6"/>
  <c r="H394" i="6" s="1"/>
  <c r="J394" i="6" s="1"/>
  <c r="H391" i="6"/>
  <c r="J391" i="6" s="1"/>
  <c r="G389" i="6"/>
  <c r="I389" i="6" s="1"/>
  <c r="K389" i="6" s="1"/>
  <c r="F389" i="6"/>
  <c r="H389" i="6" s="1"/>
  <c r="J389" i="6" s="1"/>
  <c r="G386" i="6"/>
  <c r="I386" i="6" s="1"/>
  <c r="K386" i="6" s="1"/>
  <c r="F386" i="6"/>
  <c r="H386" i="6" s="1"/>
  <c r="J386" i="6" s="1"/>
  <c r="H383" i="6"/>
  <c r="J383" i="6" s="1"/>
  <c r="G381" i="6"/>
  <c r="I381" i="6" s="1"/>
  <c r="K381" i="6" s="1"/>
  <c r="F381" i="6"/>
  <c r="G378" i="6"/>
  <c r="I378" i="6" s="1"/>
  <c r="K378" i="6" s="1"/>
  <c r="F378" i="6"/>
  <c r="H378" i="6" s="1"/>
  <c r="J378" i="6" s="1"/>
  <c r="G370" i="6"/>
  <c r="I370" i="6" s="1"/>
  <c r="K370" i="6" s="1"/>
  <c r="F370" i="6"/>
  <c r="H370" i="6" s="1"/>
  <c r="J370" i="6" s="1"/>
  <c r="H367" i="6"/>
  <c r="J367" i="6" s="1"/>
  <c r="G365" i="6"/>
  <c r="I365" i="6" s="1"/>
  <c r="K365" i="6" s="1"/>
  <c r="F365" i="6"/>
  <c r="H365" i="6" s="1"/>
  <c r="J365" i="6" s="1"/>
  <c r="G361" i="6"/>
  <c r="I361" i="6" s="1"/>
  <c r="K361" i="6" s="1"/>
  <c r="F361" i="6"/>
  <c r="G353" i="6"/>
  <c r="I353" i="6" s="1"/>
  <c r="K353" i="6" s="1"/>
  <c r="F353" i="6"/>
  <c r="H353" i="6" s="1"/>
  <c r="J353" i="6" s="1"/>
  <c r="F350" i="6"/>
  <c r="G350" i="6"/>
  <c r="I350" i="6" s="1"/>
  <c r="K350" i="6" s="1"/>
  <c r="F348" i="6"/>
  <c r="H348" i="6" s="1"/>
  <c r="J348" i="6" s="1"/>
  <c r="G348" i="6"/>
  <c r="I348" i="6" s="1"/>
  <c r="K348" i="6" s="1"/>
  <c r="F346" i="6"/>
  <c r="H346" i="6" s="1"/>
  <c r="J346" i="6" s="1"/>
  <c r="G346" i="6"/>
  <c r="I346" i="6" s="1"/>
  <c r="K346" i="6" s="1"/>
  <c r="E306" i="6"/>
  <c r="E302" i="6"/>
  <c r="E298" i="6"/>
  <c r="E294" i="6"/>
  <c r="E290" i="6"/>
  <c r="E286" i="6"/>
  <c r="E282" i="6"/>
  <c r="E278" i="6"/>
  <c r="E274" i="6"/>
  <c r="E270" i="6"/>
  <c r="E266" i="6"/>
  <c r="E262" i="6"/>
  <c r="E258" i="6"/>
  <c r="E254" i="6"/>
  <c r="E250" i="6"/>
  <c r="E246" i="6"/>
  <c r="E242" i="6"/>
  <c r="E238" i="6"/>
  <c r="E234" i="6"/>
  <c r="E230" i="6"/>
  <c r="E226" i="6"/>
  <c r="E222" i="6"/>
  <c r="E218" i="6"/>
  <c r="E214" i="6"/>
  <c r="E210" i="6"/>
  <c r="F206" i="6"/>
  <c r="H206" i="6" s="1"/>
  <c r="J206" i="6" s="1"/>
  <c r="G206" i="6"/>
  <c r="G454" i="6"/>
  <c r="I454" i="6" s="1"/>
  <c r="K454" i="6" s="1"/>
  <c r="F454" i="6"/>
  <c r="H454" i="6" s="1"/>
  <c r="J454" i="6" s="1"/>
  <c r="G449" i="6"/>
  <c r="I449" i="6" s="1"/>
  <c r="K449" i="6" s="1"/>
  <c r="F449" i="6"/>
  <c r="H449" i="6" s="1"/>
  <c r="J449" i="6" s="1"/>
  <c r="G438" i="6"/>
  <c r="I438" i="6" s="1"/>
  <c r="K438" i="6" s="1"/>
  <c r="F438" i="6"/>
  <c r="H438" i="6" s="1"/>
  <c r="J438" i="6" s="1"/>
  <c r="G433" i="6"/>
  <c r="I433" i="6" s="1"/>
  <c r="K433" i="6" s="1"/>
  <c r="F433" i="6"/>
  <c r="H433" i="6" s="1"/>
  <c r="J433" i="6" s="1"/>
  <c r="G422" i="6"/>
  <c r="I422" i="6" s="1"/>
  <c r="K422" i="6" s="1"/>
  <c r="F422" i="6"/>
  <c r="H422" i="6" s="1"/>
  <c r="J422" i="6" s="1"/>
  <c r="G414" i="6"/>
  <c r="I414" i="6" s="1"/>
  <c r="K414" i="6" s="1"/>
  <c r="F414" i="6"/>
  <c r="H414" i="6" s="1"/>
  <c r="J414" i="6" s="1"/>
  <c r="G409" i="6"/>
  <c r="I409" i="6" s="1"/>
  <c r="K409" i="6" s="1"/>
  <c r="F409" i="6"/>
  <c r="H409" i="6" s="1"/>
  <c r="J409" i="6" s="1"/>
  <c r="G398" i="6"/>
  <c r="I398" i="6" s="1"/>
  <c r="K398" i="6" s="1"/>
  <c r="F398" i="6"/>
  <c r="H398" i="6" s="1"/>
  <c r="J398" i="6" s="1"/>
  <c r="G393" i="6"/>
  <c r="I393" i="6" s="1"/>
  <c r="K393" i="6" s="1"/>
  <c r="F393" i="6"/>
  <c r="H393" i="6" s="1"/>
  <c r="J393" i="6" s="1"/>
  <c r="G382" i="6"/>
  <c r="I382" i="6" s="1"/>
  <c r="K382" i="6" s="1"/>
  <c r="F382" i="6"/>
  <c r="H382" i="6" s="1"/>
  <c r="J382" i="6" s="1"/>
  <c r="F347" i="6"/>
  <c r="H347" i="6" s="1"/>
  <c r="J347" i="6" s="1"/>
  <c r="G347" i="6"/>
  <c r="I347" i="6" s="1"/>
  <c r="K347" i="6" s="1"/>
  <c r="E48" i="6"/>
  <c r="E36" i="6"/>
  <c r="E24" i="6"/>
  <c r="G452" i="6"/>
  <c r="I452" i="6" s="1"/>
  <c r="K452" i="6" s="1"/>
  <c r="F452" i="6"/>
  <c r="H452" i="6" s="1"/>
  <c r="J452" i="6" s="1"/>
  <c r="G447" i="6"/>
  <c r="I447" i="6" s="1"/>
  <c r="K447" i="6" s="1"/>
  <c r="F447" i="6"/>
  <c r="H447" i="6" s="1"/>
  <c r="J447" i="6" s="1"/>
  <c r="G436" i="6"/>
  <c r="I436" i="6" s="1"/>
  <c r="K436" i="6" s="1"/>
  <c r="F436" i="6"/>
  <c r="H436" i="6" s="1"/>
  <c r="J436" i="6" s="1"/>
  <c r="G431" i="6"/>
  <c r="I431" i="6" s="1"/>
  <c r="K431" i="6" s="1"/>
  <c r="F431" i="6"/>
  <c r="H431" i="6" s="1"/>
  <c r="J431" i="6" s="1"/>
  <c r="G420" i="6"/>
  <c r="I420" i="6" s="1"/>
  <c r="K420" i="6" s="1"/>
  <c r="F420" i="6"/>
  <c r="H420" i="6" s="1"/>
  <c r="J420" i="6" s="1"/>
  <c r="G415" i="6"/>
  <c r="I415" i="6" s="1"/>
  <c r="K415" i="6" s="1"/>
  <c r="F415" i="6"/>
  <c r="H415" i="6" s="1"/>
  <c r="J415" i="6" s="1"/>
  <c r="G404" i="6"/>
  <c r="I404" i="6" s="1"/>
  <c r="K404" i="6" s="1"/>
  <c r="F404" i="6"/>
  <c r="H404" i="6" s="1"/>
  <c r="J404" i="6" s="1"/>
  <c r="H401" i="6"/>
  <c r="J401" i="6" s="1"/>
  <c r="G359" i="6"/>
  <c r="I359" i="6" s="1"/>
  <c r="K359" i="6" s="1"/>
  <c r="F359" i="6"/>
  <c r="H359" i="6" s="1"/>
  <c r="J359" i="6" s="1"/>
  <c r="H455" i="6"/>
  <c r="J455" i="6" s="1"/>
  <c r="G450" i="6"/>
  <c r="I450" i="6" s="1"/>
  <c r="K450" i="6" s="1"/>
  <c r="F450" i="6"/>
  <c r="H450" i="6" s="1"/>
  <c r="J450" i="6" s="1"/>
  <c r="G442" i="6"/>
  <c r="I442" i="6" s="1"/>
  <c r="K442" i="6" s="1"/>
  <c r="F442" i="6"/>
  <c r="H442" i="6" s="1"/>
  <c r="J442" i="6" s="1"/>
  <c r="G437" i="6"/>
  <c r="I437" i="6" s="1"/>
  <c r="K437" i="6" s="1"/>
  <c r="F437" i="6"/>
  <c r="H437" i="6" s="1"/>
  <c r="J437" i="6" s="1"/>
  <c r="G373" i="6"/>
  <c r="I373" i="6" s="1"/>
  <c r="K373" i="6" s="1"/>
  <c r="F373" i="6"/>
  <c r="H373" i="6" s="1"/>
  <c r="J373" i="6" s="1"/>
  <c r="F503" i="6"/>
  <c r="H503" i="6" s="1"/>
  <c r="J503" i="6" s="1"/>
  <c r="F499" i="6"/>
  <c r="H499" i="6" s="1"/>
  <c r="J499" i="6" s="1"/>
  <c r="F495" i="6"/>
  <c r="H495" i="6" s="1"/>
  <c r="J495" i="6" s="1"/>
  <c r="F491" i="6"/>
  <c r="H491" i="6" s="1"/>
  <c r="J491" i="6" s="1"/>
  <c r="G451" i="6"/>
  <c r="I451" i="6" s="1"/>
  <c r="K451" i="6" s="1"/>
  <c r="F451" i="6"/>
  <c r="H451" i="6" s="1"/>
  <c r="J451" i="6" s="1"/>
  <c r="G448" i="6"/>
  <c r="I448" i="6" s="1"/>
  <c r="K448" i="6" s="1"/>
  <c r="F448" i="6"/>
  <c r="H448" i="6" s="1"/>
  <c r="J448" i="6" s="1"/>
  <c r="H445" i="6"/>
  <c r="J445" i="6" s="1"/>
  <c r="G443" i="6"/>
  <c r="I443" i="6" s="1"/>
  <c r="K443" i="6" s="1"/>
  <c r="F443" i="6"/>
  <c r="H443" i="6" s="1"/>
  <c r="J443" i="6" s="1"/>
  <c r="G440" i="6"/>
  <c r="I440" i="6" s="1"/>
  <c r="K440" i="6" s="1"/>
  <c r="F440" i="6"/>
  <c r="H440" i="6" s="1"/>
  <c r="J440" i="6" s="1"/>
  <c r="G435" i="6"/>
  <c r="I435" i="6" s="1"/>
  <c r="K435" i="6" s="1"/>
  <c r="F435" i="6"/>
  <c r="H435" i="6" s="1"/>
  <c r="J435" i="6" s="1"/>
  <c r="G432" i="6"/>
  <c r="I432" i="6" s="1"/>
  <c r="K432" i="6" s="1"/>
  <c r="F432" i="6"/>
  <c r="H432" i="6" s="1"/>
  <c r="J432" i="6" s="1"/>
  <c r="H429" i="6"/>
  <c r="J429" i="6" s="1"/>
  <c r="G427" i="6"/>
  <c r="I427" i="6" s="1"/>
  <c r="K427" i="6" s="1"/>
  <c r="F427" i="6"/>
  <c r="H427" i="6" s="1"/>
  <c r="J427" i="6" s="1"/>
  <c r="G424" i="6"/>
  <c r="I424" i="6" s="1"/>
  <c r="K424" i="6" s="1"/>
  <c r="F424" i="6"/>
  <c r="H424" i="6" s="1"/>
  <c r="J424" i="6" s="1"/>
  <c r="G419" i="6"/>
  <c r="I419" i="6" s="1"/>
  <c r="K419" i="6" s="1"/>
  <c r="F419" i="6"/>
  <c r="H419" i="6" s="1"/>
  <c r="J419" i="6" s="1"/>
  <c r="G416" i="6"/>
  <c r="I416" i="6" s="1"/>
  <c r="K416" i="6" s="1"/>
  <c r="F416" i="6"/>
  <c r="H416" i="6" s="1"/>
  <c r="J416" i="6" s="1"/>
  <c r="G411" i="6"/>
  <c r="I411" i="6" s="1"/>
  <c r="K411" i="6" s="1"/>
  <c r="F411" i="6"/>
  <c r="H411" i="6" s="1"/>
  <c r="J411" i="6" s="1"/>
  <c r="G408" i="6"/>
  <c r="I408" i="6" s="1"/>
  <c r="K408" i="6" s="1"/>
  <c r="F408" i="6"/>
  <c r="H408" i="6" s="1"/>
  <c r="J408" i="6" s="1"/>
  <c r="G403" i="6"/>
  <c r="I403" i="6" s="1"/>
  <c r="K403" i="6" s="1"/>
  <c r="F403" i="6"/>
  <c r="H403" i="6" s="1"/>
  <c r="J403" i="6" s="1"/>
  <c r="G400" i="6"/>
  <c r="I400" i="6" s="1"/>
  <c r="K400" i="6" s="1"/>
  <c r="F400" i="6"/>
  <c r="H400" i="6" s="1"/>
  <c r="J400" i="6" s="1"/>
  <c r="G395" i="6"/>
  <c r="I395" i="6" s="1"/>
  <c r="K395" i="6" s="1"/>
  <c r="F395" i="6"/>
  <c r="H395" i="6" s="1"/>
  <c r="J395" i="6" s="1"/>
  <c r="G392" i="6"/>
  <c r="I392" i="6" s="1"/>
  <c r="K392" i="6" s="1"/>
  <c r="F392" i="6"/>
  <c r="H392" i="6" s="1"/>
  <c r="J392" i="6" s="1"/>
  <c r="G387" i="6"/>
  <c r="I387" i="6" s="1"/>
  <c r="K387" i="6" s="1"/>
  <c r="F387" i="6"/>
  <c r="G384" i="6"/>
  <c r="I384" i="6" s="1"/>
  <c r="K384" i="6" s="1"/>
  <c r="F384" i="6"/>
  <c r="H384" i="6" s="1"/>
  <c r="J384" i="6" s="1"/>
  <c r="H381" i="6"/>
  <c r="J381" i="6" s="1"/>
  <c r="G379" i="6"/>
  <c r="I379" i="6" s="1"/>
  <c r="K379" i="6" s="1"/>
  <c r="F379" i="6"/>
  <c r="H379" i="6" s="1"/>
  <c r="J379" i="6" s="1"/>
  <c r="G376" i="6"/>
  <c r="I376" i="6" s="1"/>
  <c r="K376" i="6" s="1"/>
  <c r="F376" i="6"/>
  <c r="H376" i="6" s="1"/>
  <c r="J376" i="6" s="1"/>
  <c r="G371" i="6"/>
  <c r="I371" i="6" s="1"/>
  <c r="K371" i="6" s="1"/>
  <c r="F371" i="6"/>
  <c r="H371" i="6" s="1"/>
  <c r="J371" i="6" s="1"/>
  <c r="G368" i="6"/>
  <c r="I368" i="6" s="1"/>
  <c r="K368" i="6" s="1"/>
  <c r="F368" i="6"/>
  <c r="H368" i="6" s="1"/>
  <c r="J368" i="6" s="1"/>
  <c r="G363" i="6"/>
  <c r="I363" i="6" s="1"/>
  <c r="K363" i="6" s="1"/>
  <c r="F363" i="6"/>
  <c r="H363" i="6" s="1"/>
  <c r="J363" i="6" s="1"/>
  <c r="H361" i="6"/>
  <c r="J361" i="6" s="1"/>
  <c r="G355" i="6"/>
  <c r="I355" i="6" s="1"/>
  <c r="K355" i="6" s="1"/>
  <c r="F355" i="6"/>
  <c r="H355" i="6" s="1"/>
  <c r="J355" i="6" s="1"/>
  <c r="H350" i="6"/>
  <c r="J350" i="6" s="1"/>
  <c r="F352" i="6"/>
  <c r="H352" i="6" s="1"/>
  <c r="J352" i="6" s="1"/>
  <c r="E309" i="6"/>
  <c r="E305" i="6"/>
  <c r="E301" i="6"/>
  <c r="E297" i="6"/>
  <c r="E293" i="6"/>
  <c r="E289" i="6"/>
  <c r="E285" i="6"/>
  <c r="E281" i="6"/>
  <c r="E277" i="6"/>
  <c r="E273" i="6"/>
  <c r="E269" i="6"/>
  <c r="E265" i="6"/>
  <c r="E261" i="6"/>
  <c r="E257" i="6"/>
  <c r="E253" i="6"/>
  <c r="E249" i="6"/>
  <c r="E245" i="6"/>
  <c r="E241" i="6"/>
  <c r="E237" i="6"/>
  <c r="E233" i="6"/>
  <c r="E229" i="6"/>
  <c r="E225" i="6"/>
  <c r="E221" i="6"/>
  <c r="E217" i="6"/>
  <c r="E213" i="6"/>
  <c r="E209" i="6"/>
  <c r="E308" i="6"/>
  <c r="E304" i="6"/>
  <c r="E300" i="6"/>
  <c r="E296" i="6"/>
  <c r="E292" i="6"/>
  <c r="E288" i="6"/>
  <c r="E284" i="6"/>
  <c r="E280" i="6"/>
  <c r="E276" i="6"/>
  <c r="E272" i="6"/>
  <c r="E268" i="6"/>
  <c r="E264" i="6"/>
  <c r="E260" i="6"/>
  <c r="E256" i="6"/>
  <c r="E252" i="6"/>
  <c r="E248" i="6"/>
  <c r="E244" i="6"/>
  <c r="E240" i="6"/>
  <c r="E236" i="6"/>
  <c r="E232" i="6"/>
  <c r="E228" i="6"/>
  <c r="E224" i="6"/>
  <c r="E220" i="6"/>
  <c r="E216" i="6"/>
  <c r="E212" i="6"/>
  <c r="E208" i="6"/>
  <c r="F202" i="6"/>
  <c r="H202" i="6" s="1"/>
  <c r="J202" i="6" s="1"/>
  <c r="G202" i="6"/>
  <c r="F194" i="6"/>
  <c r="H194" i="6" s="1"/>
  <c r="J194" i="6" s="1"/>
  <c r="G194" i="6"/>
  <c r="I194" i="6" s="1"/>
  <c r="K194" i="6" s="1"/>
  <c r="G184" i="6"/>
  <c r="I184" i="6" s="1"/>
  <c r="K184" i="6" s="1"/>
  <c r="F184" i="6"/>
  <c r="H184" i="6" s="1"/>
  <c r="J184" i="6" s="1"/>
  <c r="F345" i="6"/>
  <c r="H345" i="6" s="1"/>
  <c r="J345" i="6" s="1"/>
  <c r="G345" i="6"/>
  <c r="I345" i="6" s="1"/>
  <c r="K345" i="6" s="1"/>
  <c r="E307" i="6"/>
  <c r="E303" i="6"/>
  <c r="E299" i="6"/>
  <c r="E295" i="6"/>
  <c r="E291" i="6"/>
  <c r="E287" i="6"/>
  <c r="E283" i="6"/>
  <c r="E279" i="6"/>
  <c r="E275" i="6"/>
  <c r="E271" i="6"/>
  <c r="E267" i="6"/>
  <c r="E263" i="6"/>
  <c r="E259" i="6"/>
  <c r="E255" i="6"/>
  <c r="E251" i="6"/>
  <c r="E247" i="6"/>
  <c r="E243" i="6"/>
  <c r="E239" i="6"/>
  <c r="E235" i="6"/>
  <c r="E231" i="6"/>
  <c r="E227" i="6"/>
  <c r="E223" i="6"/>
  <c r="E219" i="6"/>
  <c r="E215" i="6"/>
  <c r="E211" i="6"/>
  <c r="E207" i="6"/>
  <c r="F136" i="6"/>
  <c r="H136" i="6" s="1"/>
  <c r="J136" i="6" s="1"/>
  <c r="G136" i="6"/>
  <c r="I136" i="6" s="1"/>
  <c r="K136" i="6" s="1"/>
  <c r="F117" i="6"/>
  <c r="H117" i="6" s="1"/>
  <c r="J117" i="6" s="1"/>
  <c r="G117" i="6"/>
  <c r="I117" i="6" s="1"/>
  <c r="K117" i="6" s="1"/>
  <c r="E343" i="6"/>
  <c r="E341" i="6"/>
  <c r="E339" i="6"/>
  <c r="E337" i="6"/>
  <c r="E335" i="6"/>
  <c r="E333" i="6"/>
  <c r="E331" i="6"/>
  <c r="E329" i="6"/>
  <c r="E327" i="6"/>
  <c r="E325" i="6"/>
  <c r="E323" i="6"/>
  <c r="E321" i="6"/>
  <c r="E319" i="6"/>
  <c r="E317" i="6"/>
  <c r="E315" i="6"/>
  <c r="E313" i="6"/>
  <c r="E311" i="6"/>
  <c r="G204" i="6"/>
  <c r="I204" i="6" s="1"/>
  <c r="K204" i="6" s="1"/>
  <c r="G200" i="6"/>
  <c r="G196" i="6"/>
  <c r="I196" i="6" s="1"/>
  <c r="K196" i="6" s="1"/>
  <c r="G192" i="6"/>
  <c r="I192" i="6" s="1"/>
  <c r="K192" i="6" s="1"/>
  <c r="G180" i="6"/>
  <c r="I180" i="6" s="1"/>
  <c r="K180" i="6" s="1"/>
  <c r="F180" i="6"/>
  <c r="H180" i="6" s="1"/>
  <c r="J180" i="6" s="1"/>
  <c r="F176" i="6"/>
  <c r="H176" i="6" s="1"/>
  <c r="J176" i="6" s="1"/>
  <c r="G176" i="6"/>
  <c r="I176" i="6" s="1"/>
  <c r="K176" i="6" s="1"/>
  <c r="F171" i="6"/>
  <c r="H171" i="6" s="1"/>
  <c r="J171" i="6" s="1"/>
  <c r="G171" i="6"/>
  <c r="I171" i="6" s="1"/>
  <c r="K171" i="6" s="1"/>
  <c r="F160" i="6"/>
  <c r="H160" i="6" s="1"/>
  <c r="J160" i="6" s="1"/>
  <c r="G160" i="6"/>
  <c r="I160" i="6" s="1"/>
  <c r="K160" i="6" s="1"/>
  <c r="F155" i="6"/>
  <c r="G155" i="6"/>
  <c r="I155" i="6" s="1"/>
  <c r="K155" i="6" s="1"/>
  <c r="G205" i="6"/>
  <c r="I205" i="6" s="1"/>
  <c r="K205" i="6" s="1"/>
  <c r="G201" i="6"/>
  <c r="I201" i="6" s="1"/>
  <c r="K201" i="6" s="1"/>
  <c r="G197" i="6"/>
  <c r="I197" i="6" s="1"/>
  <c r="K197" i="6" s="1"/>
  <c r="G193" i="6"/>
  <c r="I193" i="6" s="1"/>
  <c r="K193" i="6" s="1"/>
  <c r="F85" i="6"/>
  <c r="H85" i="6" s="1"/>
  <c r="J85" i="6" s="1"/>
  <c r="G85" i="6"/>
  <c r="I85" i="6" s="1"/>
  <c r="K85" i="6" s="1"/>
  <c r="E344" i="6"/>
  <c r="E342" i="6"/>
  <c r="E340" i="6"/>
  <c r="E338" i="6"/>
  <c r="E336" i="6"/>
  <c r="E334" i="6"/>
  <c r="E332" i="6"/>
  <c r="E330" i="6"/>
  <c r="E328" i="6"/>
  <c r="E326" i="6"/>
  <c r="E324" i="6"/>
  <c r="E322" i="6"/>
  <c r="E320" i="6"/>
  <c r="E318" i="6"/>
  <c r="E316" i="6"/>
  <c r="E314" i="6"/>
  <c r="E312" i="6"/>
  <c r="E310" i="6"/>
  <c r="G188" i="6"/>
  <c r="I188" i="6" s="1"/>
  <c r="K188" i="6" s="1"/>
  <c r="F188" i="6"/>
  <c r="H188" i="6" s="1"/>
  <c r="J188" i="6" s="1"/>
  <c r="F179" i="6"/>
  <c r="H179" i="6" s="1"/>
  <c r="J179" i="6" s="1"/>
  <c r="G179" i="6"/>
  <c r="I179" i="6" s="1"/>
  <c r="K179" i="6" s="1"/>
  <c r="F168" i="6"/>
  <c r="H168" i="6" s="1"/>
  <c r="J168" i="6" s="1"/>
  <c r="G168" i="6"/>
  <c r="I168" i="6" s="1"/>
  <c r="K168" i="6" s="1"/>
  <c r="F163" i="6"/>
  <c r="H163" i="6" s="1"/>
  <c r="J163" i="6" s="1"/>
  <c r="G163" i="6"/>
  <c r="I163" i="6" s="1"/>
  <c r="K163" i="6" s="1"/>
  <c r="E130" i="6"/>
  <c r="F112" i="6"/>
  <c r="H112" i="6" s="1"/>
  <c r="J112" i="6" s="1"/>
  <c r="G112" i="6"/>
  <c r="I112" i="6" s="1"/>
  <c r="K112" i="6" s="1"/>
  <c r="F177" i="6"/>
  <c r="H177" i="6" s="1"/>
  <c r="J177" i="6" s="1"/>
  <c r="G177" i="6"/>
  <c r="I177" i="6" s="1"/>
  <c r="K177" i="6" s="1"/>
  <c r="F174" i="6"/>
  <c r="H174" i="6" s="1"/>
  <c r="J174" i="6" s="1"/>
  <c r="G174" i="6"/>
  <c r="I174" i="6" s="1"/>
  <c r="K174" i="6" s="1"/>
  <c r="F169" i="6"/>
  <c r="H169" i="6" s="1"/>
  <c r="J169" i="6" s="1"/>
  <c r="G169" i="6"/>
  <c r="I169" i="6" s="1"/>
  <c r="K169" i="6" s="1"/>
  <c r="F166" i="6"/>
  <c r="H166" i="6" s="1"/>
  <c r="J166" i="6" s="1"/>
  <c r="G166" i="6"/>
  <c r="I166" i="6" s="1"/>
  <c r="K166" i="6" s="1"/>
  <c r="F161" i="6"/>
  <c r="H161" i="6" s="1"/>
  <c r="J161" i="6" s="1"/>
  <c r="G161" i="6"/>
  <c r="I161" i="6" s="1"/>
  <c r="K161" i="6" s="1"/>
  <c r="F158" i="6"/>
  <c r="H158" i="6" s="1"/>
  <c r="J158" i="6" s="1"/>
  <c r="G158" i="6"/>
  <c r="I158" i="6" s="1"/>
  <c r="K158" i="6" s="1"/>
  <c r="H155" i="6"/>
  <c r="J155" i="6" s="1"/>
  <c r="F151" i="6"/>
  <c r="H151" i="6" s="1"/>
  <c r="J151" i="6" s="1"/>
  <c r="G151" i="6"/>
  <c r="I151" i="6" s="1"/>
  <c r="K151" i="6" s="1"/>
  <c r="F147" i="6"/>
  <c r="H147" i="6" s="1"/>
  <c r="J147" i="6" s="1"/>
  <c r="G147" i="6"/>
  <c r="I147" i="6" s="1"/>
  <c r="K147" i="6" s="1"/>
  <c r="F143" i="6"/>
  <c r="H143" i="6" s="1"/>
  <c r="J143" i="6" s="1"/>
  <c r="G143" i="6"/>
  <c r="I143" i="6" s="1"/>
  <c r="K143" i="6" s="1"/>
  <c r="F139" i="6"/>
  <c r="H139" i="6" s="1"/>
  <c r="J139" i="6" s="1"/>
  <c r="G139" i="6"/>
  <c r="I139" i="6" s="1"/>
  <c r="K139" i="6" s="1"/>
  <c r="E129" i="6"/>
  <c r="E75" i="6"/>
  <c r="E59" i="6"/>
  <c r="I206" i="6"/>
  <c r="K206" i="6" s="1"/>
  <c r="I203" i="6"/>
  <c r="K203" i="6" s="1"/>
  <c r="I202" i="6"/>
  <c r="K202" i="6" s="1"/>
  <c r="I200" i="6"/>
  <c r="K200" i="6" s="1"/>
  <c r="I195" i="6"/>
  <c r="K195" i="6" s="1"/>
  <c r="I191" i="6"/>
  <c r="K191" i="6" s="1"/>
  <c r="F185" i="6"/>
  <c r="H185" i="6" s="1"/>
  <c r="J185" i="6" s="1"/>
  <c r="F181" i="6"/>
  <c r="H181" i="6" s="1"/>
  <c r="J181" i="6" s="1"/>
  <c r="F175" i="6"/>
  <c r="H175" i="6" s="1"/>
  <c r="J175" i="6" s="1"/>
  <c r="G175" i="6"/>
  <c r="I175" i="6" s="1"/>
  <c r="K175" i="6" s="1"/>
  <c r="F172" i="6"/>
  <c r="H172" i="6" s="1"/>
  <c r="J172" i="6" s="1"/>
  <c r="G172" i="6"/>
  <c r="I172" i="6" s="1"/>
  <c r="K172" i="6" s="1"/>
  <c r="F167" i="6"/>
  <c r="H167" i="6" s="1"/>
  <c r="J167" i="6" s="1"/>
  <c r="G167" i="6"/>
  <c r="I167" i="6" s="1"/>
  <c r="K167" i="6" s="1"/>
  <c r="F164" i="6"/>
  <c r="H164" i="6" s="1"/>
  <c r="J164" i="6" s="1"/>
  <c r="G164" i="6"/>
  <c r="I164" i="6" s="1"/>
  <c r="K164" i="6" s="1"/>
  <c r="F159" i="6"/>
  <c r="H159" i="6" s="1"/>
  <c r="J159" i="6" s="1"/>
  <c r="G159" i="6"/>
  <c r="I159" i="6" s="1"/>
  <c r="K159" i="6" s="1"/>
  <c r="F156" i="6"/>
  <c r="H156" i="6" s="1"/>
  <c r="J156" i="6" s="1"/>
  <c r="G156" i="6"/>
  <c r="I156" i="6" s="1"/>
  <c r="K156" i="6" s="1"/>
  <c r="F128" i="6"/>
  <c r="H128" i="6" s="1"/>
  <c r="J128" i="6" s="1"/>
  <c r="G128" i="6"/>
  <c r="I128" i="6" s="1"/>
  <c r="K128" i="6" s="1"/>
  <c r="F120" i="6"/>
  <c r="H120" i="6" s="1"/>
  <c r="J120" i="6" s="1"/>
  <c r="G120" i="6"/>
  <c r="I120" i="6" s="1"/>
  <c r="K120" i="6" s="1"/>
  <c r="F109" i="6"/>
  <c r="H109" i="6" s="1"/>
  <c r="J109" i="6" s="1"/>
  <c r="G109" i="6"/>
  <c r="I109" i="6" s="1"/>
  <c r="K109" i="6" s="1"/>
  <c r="F77" i="6"/>
  <c r="H77" i="6" s="1"/>
  <c r="J77" i="6" s="1"/>
  <c r="G77" i="6"/>
  <c r="I77" i="6" s="1"/>
  <c r="K77" i="6" s="1"/>
  <c r="F178" i="6"/>
  <c r="H178" i="6" s="1"/>
  <c r="J178" i="6" s="1"/>
  <c r="G178" i="6"/>
  <c r="I178" i="6" s="1"/>
  <c r="K178" i="6" s="1"/>
  <c r="F173" i="6"/>
  <c r="H173" i="6" s="1"/>
  <c r="J173" i="6" s="1"/>
  <c r="G173" i="6"/>
  <c r="I173" i="6" s="1"/>
  <c r="K173" i="6" s="1"/>
  <c r="F170" i="6"/>
  <c r="H170" i="6" s="1"/>
  <c r="J170" i="6" s="1"/>
  <c r="G170" i="6"/>
  <c r="I170" i="6" s="1"/>
  <c r="K170" i="6" s="1"/>
  <c r="F165" i="6"/>
  <c r="H165" i="6" s="1"/>
  <c r="J165" i="6" s="1"/>
  <c r="G165" i="6"/>
  <c r="I165" i="6" s="1"/>
  <c r="K165" i="6" s="1"/>
  <c r="F162" i="6"/>
  <c r="H162" i="6" s="1"/>
  <c r="J162" i="6" s="1"/>
  <c r="G162" i="6"/>
  <c r="I162" i="6" s="1"/>
  <c r="K162" i="6" s="1"/>
  <c r="F157" i="6"/>
  <c r="H157" i="6" s="1"/>
  <c r="J157" i="6" s="1"/>
  <c r="G157" i="6"/>
  <c r="I157" i="6" s="1"/>
  <c r="K157" i="6" s="1"/>
  <c r="F153" i="6"/>
  <c r="H153" i="6" s="1"/>
  <c r="J153" i="6" s="1"/>
  <c r="G153" i="6"/>
  <c r="I153" i="6" s="1"/>
  <c r="K153" i="6" s="1"/>
  <c r="F149" i="6"/>
  <c r="H149" i="6" s="1"/>
  <c r="J149" i="6" s="1"/>
  <c r="G149" i="6"/>
  <c r="I149" i="6" s="1"/>
  <c r="K149" i="6" s="1"/>
  <c r="F145" i="6"/>
  <c r="H145" i="6" s="1"/>
  <c r="J145" i="6" s="1"/>
  <c r="G145" i="6"/>
  <c r="I145" i="6" s="1"/>
  <c r="K145" i="6" s="1"/>
  <c r="F141" i="6"/>
  <c r="H141" i="6" s="1"/>
  <c r="J141" i="6" s="1"/>
  <c r="G141" i="6"/>
  <c r="I141" i="6" s="1"/>
  <c r="K141" i="6" s="1"/>
  <c r="E137" i="6"/>
  <c r="F81" i="6"/>
  <c r="H81" i="6" s="1"/>
  <c r="J81" i="6" s="1"/>
  <c r="G81" i="6"/>
  <c r="I81" i="6" s="1"/>
  <c r="K81" i="6" s="1"/>
  <c r="E67" i="6"/>
  <c r="G152" i="6"/>
  <c r="I152" i="6" s="1"/>
  <c r="K152" i="6" s="1"/>
  <c r="G150" i="6"/>
  <c r="I150" i="6" s="1"/>
  <c r="K150" i="6" s="1"/>
  <c r="G148" i="6"/>
  <c r="I148" i="6" s="1"/>
  <c r="K148" i="6" s="1"/>
  <c r="G146" i="6"/>
  <c r="I146" i="6" s="1"/>
  <c r="K146" i="6" s="1"/>
  <c r="G144" i="6"/>
  <c r="I144" i="6" s="1"/>
  <c r="K144" i="6" s="1"/>
  <c r="G142" i="6"/>
  <c r="I142" i="6" s="1"/>
  <c r="K142" i="6" s="1"/>
  <c r="G140" i="6"/>
  <c r="I140" i="6" s="1"/>
  <c r="K140" i="6" s="1"/>
  <c r="G138" i="6"/>
  <c r="I138" i="6" s="1"/>
  <c r="K138" i="6" s="1"/>
  <c r="G133" i="6"/>
  <c r="G132" i="6"/>
  <c r="I132" i="6" s="1"/>
  <c r="K132" i="6" s="1"/>
  <c r="G125" i="6"/>
  <c r="I125" i="6" s="1"/>
  <c r="K125" i="6" s="1"/>
  <c r="G124" i="6"/>
  <c r="I124" i="6" s="1"/>
  <c r="K124" i="6" s="1"/>
  <c r="G121" i="6"/>
  <c r="I121" i="6" s="1"/>
  <c r="K121" i="6" s="1"/>
  <c r="F118" i="6"/>
  <c r="H118" i="6" s="1"/>
  <c r="J118" i="6" s="1"/>
  <c r="G118" i="6"/>
  <c r="I118" i="6" s="1"/>
  <c r="K118" i="6" s="1"/>
  <c r="F115" i="6"/>
  <c r="H115" i="6" s="1"/>
  <c r="J115" i="6" s="1"/>
  <c r="G115" i="6"/>
  <c r="I115" i="6" s="1"/>
  <c r="K115" i="6" s="1"/>
  <c r="F110" i="6"/>
  <c r="G110" i="6"/>
  <c r="I110" i="6" s="1"/>
  <c r="K110" i="6" s="1"/>
  <c r="F106" i="6"/>
  <c r="H106" i="6" s="1"/>
  <c r="J106" i="6" s="1"/>
  <c r="G106" i="6"/>
  <c r="I106" i="6" s="1"/>
  <c r="K106" i="6" s="1"/>
  <c r="F102" i="6"/>
  <c r="H102" i="6" s="1"/>
  <c r="J102" i="6" s="1"/>
  <c r="G102" i="6"/>
  <c r="I102" i="6" s="1"/>
  <c r="K102" i="6" s="1"/>
  <c r="F98" i="6"/>
  <c r="H98" i="6" s="1"/>
  <c r="J98" i="6" s="1"/>
  <c r="G98" i="6"/>
  <c r="I98" i="6" s="1"/>
  <c r="K98" i="6" s="1"/>
  <c r="F94" i="6"/>
  <c r="H94" i="6" s="1"/>
  <c r="J94" i="6" s="1"/>
  <c r="G94" i="6"/>
  <c r="I94" i="6" s="1"/>
  <c r="K94" i="6" s="1"/>
  <c r="F90" i="6"/>
  <c r="H90" i="6" s="1"/>
  <c r="J90" i="6" s="1"/>
  <c r="G90" i="6"/>
  <c r="I90" i="6" s="1"/>
  <c r="K90" i="6" s="1"/>
  <c r="H134" i="6"/>
  <c r="J134" i="6" s="1"/>
  <c r="H126" i="6"/>
  <c r="J126" i="6" s="1"/>
  <c r="F122" i="6"/>
  <c r="H122" i="6" s="1"/>
  <c r="J122" i="6" s="1"/>
  <c r="G122" i="6"/>
  <c r="I122" i="6" s="1"/>
  <c r="K122" i="6" s="1"/>
  <c r="F116" i="6"/>
  <c r="H116" i="6" s="1"/>
  <c r="J116" i="6" s="1"/>
  <c r="G116" i="6"/>
  <c r="I116" i="6" s="1"/>
  <c r="K116" i="6" s="1"/>
  <c r="F113" i="6"/>
  <c r="H113" i="6" s="1"/>
  <c r="J113" i="6" s="1"/>
  <c r="G113" i="6"/>
  <c r="I113" i="6" s="1"/>
  <c r="K113" i="6" s="1"/>
  <c r="H110" i="6"/>
  <c r="J110" i="6" s="1"/>
  <c r="F108" i="6"/>
  <c r="H108" i="6" s="1"/>
  <c r="J108" i="6" s="1"/>
  <c r="G108" i="6"/>
  <c r="I108" i="6" s="1"/>
  <c r="K108" i="6" s="1"/>
  <c r="E71" i="6"/>
  <c r="E63" i="6"/>
  <c r="H135" i="6"/>
  <c r="J135" i="6" s="1"/>
  <c r="I134" i="6"/>
  <c r="K134" i="6" s="1"/>
  <c r="I133" i="6"/>
  <c r="K133" i="6" s="1"/>
  <c r="H132" i="6"/>
  <c r="J132" i="6" s="1"/>
  <c r="H127" i="6"/>
  <c r="J127" i="6" s="1"/>
  <c r="I126" i="6"/>
  <c r="K126" i="6" s="1"/>
  <c r="H124" i="6"/>
  <c r="J124" i="6" s="1"/>
  <c r="F119" i="6"/>
  <c r="H119" i="6" s="1"/>
  <c r="J119" i="6" s="1"/>
  <c r="G119" i="6"/>
  <c r="I119" i="6" s="1"/>
  <c r="K119" i="6" s="1"/>
  <c r="F114" i="6"/>
  <c r="H114" i="6" s="1"/>
  <c r="J114" i="6" s="1"/>
  <c r="G114" i="6"/>
  <c r="I114" i="6" s="1"/>
  <c r="K114" i="6" s="1"/>
  <c r="F111" i="6"/>
  <c r="H111" i="6" s="1"/>
  <c r="J111" i="6" s="1"/>
  <c r="G111" i="6"/>
  <c r="I111" i="6" s="1"/>
  <c r="K111" i="6" s="1"/>
  <c r="F104" i="6"/>
  <c r="H104" i="6" s="1"/>
  <c r="J104" i="6" s="1"/>
  <c r="G104" i="6"/>
  <c r="I104" i="6" s="1"/>
  <c r="K104" i="6" s="1"/>
  <c r="F100" i="6"/>
  <c r="H100" i="6" s="1"/>
  <c r="J100" i="6" s="1"/>
  <c r="G100" i="6"/>
  <c r="I100" i="6" s="1"/>
  <c r="K100" i="6" s="1"/>
  <c r="F96" i="6"/>
  <c r="H96" i="6" s="1"/>
  <c r="J96" i="6" s="1"/>
  <c r="G96" i="6"/>
  <c r="I96" i="6" s="1"/>
  <c r="K96" i="6" s="1"/>
  <c r="F92" i="6"/>
  <c r="H92" i="6" s="1"/>
  <c r="J92" i="6" s="1"/>
  <c r="G92" i="6"/>
  <c r="I92" i="6" s="1"/>
  <c r="K92" i="6" s="1"/>
  <c r="F88" i="6"/>
  <c r="H88" i="6" s="1"/>
  <c r="J88" i="6" s="1"/>
  <c r="G88" i="6"/>
  <c r="I88" i="6" s="1"/>
  <c r="K88" i="6" s="1"/>
  <c r="G105" i="6"/>
  <c r="I105" i="6" s="1"/>
  <c r="K105" i="6" s="1"/>
  <c r="G103" i="6"/>
  <c r="I103" i="6" s="1"/>
  <c r="K103" i="6" s="1"/>
  <c r="G101" i="6"/>
  <c r="I101" i="6" s="1"/>
  <c r="K101" i="6" s="1"/>
  <c r="G99" i="6"/>
  <c r="I99" i="6" s="1"/>
  <c r="K99" i="6" s="1"/>
  <c r="G97" i="6"/>
  <c r="I97" i="6" s="1"/>
  <c r="K97" i="6" s="1"/>
  <c r="G95" i="6"/>
  <c r="I95" i="6" s="1"/>
  <c r="K95" i="6" s="1"/>
  <c r="G93" i="6"/>
  <c r="I93" i="6" s="1"/>
  <c r="K93" i="6" s="1"/>
  <c r="G89" i="6"/>
  <c r="I89" i="6" s="1"/>
  <c r="K89" i="6" s="1"/>
  <c r="G87" i="6"/>
  <c r="I87" i="6" s="1"/>
  <c r="K87" i="6" s="1"/>
  <c r="G83" i="6"/>
  <c r="I83" i="6" s="1"/>
  <c r="K83" i="6" s="1"/>
  <c r="G79" i="6"/>
  <c r="I79" i="6" s="1"/>
  <c r="K79" i="6" s="1"/>
  <c r="E76" i="6"/>
  <c r="E72" i="6"/>
  <c r="E68" i="6"/>
  <c r="E64" i="6"/>
  <c r="E60" i="6"/>
  <c r="E73" i="6"/>
  <c r="E69" i="6"/>
  <c r="E65" i="6"/>
  <c r="E61" i="6"/>
  <c r="F56" i="6"/>
  <c r="H56" i="6" s="1"/>
  <c r="J56" i="6" s="1"/>
  <c r="G56" i="6"/>
  <c r="I56" i="6" s="1"/>
  <c r="K56" i="6" s="1"/>
  <c r="E50" i="6"/>
  <c r="E46" i="6"/>
  <c r="E42" i="6"/>
  <c r="E38" i="6"/>
  <c r="E34" i="6"/>
  <c r="E30" i="6"/>
  <c r="E26" i="6"/>
  <c r="E22" i="6"/>
  <c r="E74" i="6"/>
  <c r="E70" i="6"/>
  <c r="E66" i="6"/>
  <c r="E62" i="6"/>
  <c r="E58" i="6"/>
  <c r="E53" i="6"/>
  <c r="E54" i="6"/>
  <c r="E51" i="6"/>
  <c r="E49" i="6"/>
  <c r="E47" i="6"/>
  <c r="E45" i="6"/>
  <c r="E43" i="6"/>
  <c r="E41" i="6"/>
  <c r="E39" i="6"/>
  <c r="E37" i="6"/>
  <c r="E35" i="6"/>
  <c r="E33" i="6"/>
  <c r="E31" i="6"/>
  <c r="E29" i="6"/>
  <c r="E27" i="6"/>
  <c r="E25" i="6"/>
  <c r="E23" i="6"/>
  <c r="F13" i="6"/>
  <c r="H13" i="6" s="1"/>
  <c r="J13" i="6" s="1"/>
  <c r="G13" i="6"/>
  <c r="E21" i="6"/>
  <c r="E20" i="6"/>
  <c r="E19" i="6"/>
  <c r="E18" i="6"/>
  <c r="E17" i="6"/>
  <c r="E16" i="6"/>
  <c r="G12" i="6"/>
  <c r="I12" i="6" s="1"/>
  <c r="K12" i="6" s="1"/>
  <c r="I13" i="6"/>
  <c r="K13" i="6" s="1"/>
  <c r="F11" i="6"/>
  <c r="H11" i="6" s="1"/>
  <c r="J11" i="6" s="1"/>
  <c r="F123" i="6" l="1"/>
  <c r="H123" i="6" s="1"/>
  <c r="J123" i="6" s="1"/>
  <c r="G123" i="6"/>
  <c r="I123" i="6" s="1"/>
  <c r="K123" i="6" s="1"/>
  <c r="G507" i="6"/>
  <c r="I507" i="6" s="1"/>
  <c r="K507" i="6" s="1"/>
  <c r="F507" i="6"/>
  <c r="H507" i="6" s="1"/>
  <c r="J507" i="6" s="1"/>
  <c r="F107" i="6"/>
  <c r="H107" i="6" s="1"/>
  <c r="J107" i="6" s="1"/>
  <c r="G107" i="6"/>
  <c r="I107" i="6" s="1"/>
  <c r="K107" i="6" s="1"/>
  <c r="G91" i="6"/>
  <c r="I91" i="6" s="1"/>
  <c r="K91" i="6" s="1"/>
  <c r="G509" i="6"/>
  <c r="I509" i="6" s="1"/>
  <c r="K509" i="6" s="1"/>
  <c r="F509" i="6"/>
  <c r="H509" i="6" s="1"/>
  <c r="J509" i="6" s="1"/>
  <c r="G182" i="6"/>
  <c r="I182" i="6" s="1"/>
  <c r="K182" i="6" s="1"/>
  <c r="F182" i="6"/>
  <c r="H182" i="6" s="1"/>
  <c r="J182" i="6" s="1"/>
  <c r="G511" i="6"/>
  <c r="I511" i="6" s="1"/>
  <c r="K511" i="6" s="1"/>
  <c r="F511" i="6"/>
  <c r="H511" i="6" s="1"/>
  <c r="J511" i="6" s="1"/>
  <c r="G186" i="6"/>
  <c r="I186" i="6" s="1"/>
  <c r="K186" i="6" s="1"/>
  <c r="F186" i="6"/>
  <c r="H186" i="6" s="1"/>
  <c r="J186" i="6" s="1"/>
  <c r="F131" i="6"/>
  <c r="H131" i="6" s="1"/>
  <c r="J131" i="6" s="1"/>
  <c r="G131" i="6"/>
  <c r="I131" i="6" s="1"/>
  <c r="K131" i="6" s="1"/>
  <c r="G505" i="6"/>
  <c r="I505" i="6" s="1"/>
  <c r="K505" i="6" s="1"/>
  <c r="F505" i="6"/>
  <c r="H505" i="6" s="1"/>
  <c r="J505" i="6" s="1"/>
  <c r="G513" i="6"/>
  <c r="I513" i="6" s="1"/>
  <c r="K513" i="6" s="1"/>
  <c r="F513" i="6"/>
  <c r="H513" i="6" s="1"/>
  <c r="J513" i="6" s="1"/>
  <c r="F34" i="6"/>
  <c r="H34" i="6" s="1"/>
  <c r="J34" i="6" s="1"/>
  <c r="G34" i="6"/>
  <c r="I34" i="6" s="1"/>
  <c r="K34" i="6" s="1"/>
  <c r="F50" i="6"/>
  <c r="H50" i="6" s="1"/>
  <c r="J50" i="6" s="1"/>
  <c r="G50" i="6"/>
  <c r="I50" i="6" s="1"/>
  <c r="K50" i="6" s="1"/>
  <c r="F207" i="6"/>
  <c r="H207" i="6" s="1"/>
  <c r="J207" i="6" s="1"/>
  <c r="G207" i="6"/>
  <c r="I207" i="6" s="1"/>
  <c r="K207" i="6" s="1"/>
  <c r="F223" i="6"/>
  <c r="H223" i="6" s="1"/>
  <c r="J223" i="6" s="1"/>
  <c r="G223" i="6"/>
  <c r="I223" i="6" s="1"/>
  <c r="K223" i="6" s="1"/>
  <c r="F239" i="6"/>
  <c r="H239" i="6" s="1"/>
  <c r="J239" i="6" s="1"/>
  <c r="G239" i="6"/>
  <c r="I239" i="6" s="1"/>
  <c r="K239" i="6" s="1"/>
  <c r="F255" i="6"/>
  <c r="H255" i="6" s="1"/>
  <c r="J255" i="6" s="1"/>
  <c r="G255" i="6"/>
  <c r="I255" i="6" s="1"/>
  <c r="K255" i="6" s="1"/>
  <c r="F271" i="6"/>
  <c r="H271" i="6" s="1"/>
  <c r="J271" i="6" s="1"/>
  <c r="G271" i="6"/>
  <c r="I271" i="6" s="1"/>
  <c r="K271" i="6" s="1"/>
  <c r="F287" i="6"/>
  <c r="H287" i="6" s="1"/>
  <c r="J287" i="6" s="1"/>
  <c r="G287" i="6"/>
  <c r="I287" i="6" s="1"/>
  <c r="K287" i="6" s="1"/>
  <c r="F303" i="6"/>
  <c r="H303" i="6" s="1"/>
  <c r="J303" i="6" s="1"/>
  <c r="G303" i="6"/>
  <c r="I303" i="6" s="1"/>
  <c r="K303" i="6" s="1"/>
  <c r="F220" i="6"/>
  <c r="H220" i="6" s="1"/>
  <c r="J220" i="6" s="1"/>
  <c r="G220" i="6"/>
  <c r="I220" i="6" s="1"/>
  <c r="K220" i="6" s="1"/>
  <c r="F236" i="6"/>
  <c r="H236" i="6" s="1"/>
  <c r="J236" i="6" s="1"/>
  <c r="G236" i="6"/>
  <c r="I236" i="6" s="1"/>
  <c r="K236" i="6" s="1"/>
  <c r="F252" i="6"/>
  <c r="H252" i="6" s="1"/>
  <c r="J252" i="6" s="1"/>
  <c r="G252" i="6"/>
  <c r="I252" i="6" s="1"/>
  <c r="K252" i="6" s="1"/>
  <c r="F268" i="6"/>
  <c r="H268" i="6" s="1"/>
  <c r="J268" i="6" s="1"/>
  <c r="G268" i="6"/>
  <c r="I268" i="6" s="1"/>
  <c r="K268" i="6" s="1"/>
  <c r="F284" i="6"/>
  <c r="H284" i="6" s="1"/>
  <c r="J284" i="6" s="1"/>
  <c r="G284" i="6"/>
  <c r="I284" i="6" s="1"/>
  <c r="K284" i="6" s="1"/>
  <c r="F293" i="6"/>
  <c r="H293" i="6" s="1"/>
  <c r="J293" i="6" s="1"/>
  <c r="G293" i="6"/>
  <c r="I293" i="6" s="1"/>
  <c r="K293" i="6" s="1"/>
  <c r="F309" i="6"/>
  <c r="H309" i="6" s="1"/>
  <c r="J309" i="6" s="1"/>
  <c r="G309" i="6"/>
  <c r="I309" i="6" s="1"/>
  <c r="K309" i="6" s="1"/>
  <c r="F214" i="6"/>
  <c r="H214" i="6" s="1"/>
  <c r="J214" i="6" s="1"/>
  <c r="G214" i="6"/>
  <c r="I214" i="6" s="1"/>
  <c r="K214" i="6" s="1"/>
  <c r="F230" i="6"/>
  <c r="H230" i="6" s="1"/>
  <c r="J230" i="6" s="1"/>
  <c r="G230" i="6"/>
  <c r="I230" i="6" s="1"/>
  <c r="K230" i="6" s="1"/>
  <c r="F246" i="6"/>
  <c r="H246" i="6" s="1"/>
  <c r="J246" i="6" s="1"/>
  <c r="G246" i="6"/>
  <c r="I246" i="6" s="1"/>
  <c r="K246" i="6" s="1"/>
  <c r="F262" i="6"/>
  <c r="H262" i="6" s="1"/>
  <c r="J262" i="6" s="1"/>
  <c r="G262" i="6"/>
  <c r="I262" i="6" s="1"/>
  <c r="K262" i="6" s="1"/>
  <c r="F278" i="6"/>
  <c r="H278" i="6" s="1"/>
  <c r="J278" i="6" s="1"/>
  <c r="G278" i="6"/>
  <c r="I278" i="6" s="1"/>
  <c r="K278" i="6" s="1"/>
  <c r="F17" i="6"/>
  <c r="H17" i="6" s="1"/>
  <c r="J17" i="6" s="1"/>
  <c r="G17" i="6"/>
  <c r="I17" i="6" s="1"/>
  <c r="K17" i="6" s="1"/>
  <c r="F23" i="6"/>
  <c r="H23" i="6" s="1"/>
  <c r="J23" i="6" s="1"/>
  <c r="G23" i="6"/>
  <c r="I23" i="6" s="1"/>
  <c r="K23" i="6" s="1"/>
  <c r="F35" i="6"/>
  <c r="H35" i="6" s="1"/>
  <c r="J35" i="6" s="1"/>
  <c r="G35" i="6"/>
  <c r="I35" i="6" s="1"/>
  <c r="K35" i="6" s="1"/>
  <c r="F43" i="6"/>
  <c r="H43" i="6" s="1"/>
  <c r="J43" i="6" s="1"/>
  <c r="G43" i="6"/>
  <c r="I43" i="6" s="1"/>
  <c r="K43" i="6" s="1"/>
  <c r="F46" i="6"/>
  <c r="H46" i="6" s="1"/>
  <c r="J46" i="6" s="1"/>
  <c r="G46" i="6"/>
  <c r="I46" i="6" s="1"/>
  <c r="K46" i="6" s="1"/>
  <c r="F72" i="6"/>
  <c r="H72" i="6" s="1"/>
  <c r="J72" i="6" s="1"/>
  <c r="G72" i="6"/>
  <c r="I72" i="6" s="1"/>
  <c r="K72" i="6" s="1"/>
  <c r="F71" i="6"/>
  <c r="H71" i="6" s="1"/>
  <c r="J71" i="6" s="1"/>
  <c r="G71" i="6"/>
  <c r="I71" i="6" s="1"/>
  <c r="K71" i="6" s="1"/>
  <c r="F312" i="6"/>
  <c r="H312" i="6" s="1"/>
  <c r="J312" i="6" s="1"/>
  <c r="G312" i="6"/>
  <c r="I312" i="6" s="1"/>
  <c r="K312" i="6" s="1"/>
  <c r="F316" i="6"/>
  <c r="H316" i="6" s="1"/>
  <c r="J316" i="6" s="1"/>
  <c r="G316" i="6"/>
  <c r="I316" i="6" s="1"/>
  <c r="K316" i="6" s="1"/>
  <c r="F320" i="6"/>
  <c r="H320" i="6" s="1"/>
  <c r="J320" i="6" s="1"/>
  <c r="G320" i="6"/>
  <c r="I320" i="6" s="1"/>
  <c r="K320" i="6" s="1"/>
  <c r="F324" i="6"/>
  <c r="H324" i="6" s="1"/>
  <c r="J324" i="6" s="1"/>
  <c r="G324" i="6"/>
  <c r="I324" i="6" s="1"/>
  <c r="K324" i="6" s="1"/>
  <c r="F328" i="6"/>
  <c r="H328" i="6" s="1"/>
  <c r="J328" i="6" s="1"/>
  <c r="G328" i="6"/>
  <c r="I328" i="6" s="1"/>
  <c r="K328" i="6" s="1"/>
  <c r="F332" i="6"/>
  <c r="H332" i="6" s="1"/>
  <c r="J332" i="6" s="1"/>
  <c r="G332" i="6"/>
  <c r="I332" i="6" s="1"/>
  <c r="K332" i="6" s="1"/>
  <c r="F336" i="6"/>
  <c r="H336" i="6" s="1"/>
  <c r="J336" i="6" s="1"/>
  <c r="G336" i="6"/>
  <c r="I336" i="6" s="1"/>
  <c r="K336" i="6" s="1"/>
  <c r="F340" i="6"/>
  <c r="H340" i="6" s="1"/>
  <c r="J340" i="6" s="1"/>
  <c r="G340" i="6"/>
  <c r="I340" i="6" s="1"/>
  <c r="K340" i="6" s="1"/>
  <c r="F344" i="6"/>
  <c r="H344" i="6" s="1"/>
  <c r="J344" i="6" s="1"/>
  <c r="G344" i="6"/>
  <c r="I344" i="6" s="1"/>
  <c r="K344" i="6" s="1"/>
  <c r="G311" i="6"/>
  <c r="I311" i="6" s="1"/>
  <c r="K311" i="6" s="1"/>
  <c r="F311" i="6"/>
  <c r="H311" i="6" s="1"/>
  <c r="J311" i="6" s="1"/>
  <c r="G315" i="6"/>
  <c r="I315" i="6" s="1"/>
  <c r="K315" i="6" s="1"/>
  <c r="F315" i="6"/>
  <c r="H315" i="6" s="1"/>
  <c r="J315" i="6" s="1"/>
  <c r="G319" i="6"/>
  <c r="I319" i="6" s="1"/>
  <c r="K319" i="6" s="1"/>
  <c r="F319" i="6"/>
  <c r="H319" i="6" s="1"/>
  <c r="J319" i="6" s="1"/>
  <c r="G323" i="6"/>
  <c r="I323" i="6" s="1"/>
  <c r="K323" i="6" s="1"/>
  <c r="F323" i="6"/>
  <c r="H323" i="6" s="1"/>
  <c r="J323" i="6" s="1"/>
  <c r="G327" i="6"/>
  <c r="I327" i="6" s="1"/>
  <c r="K327" i="6" s="1"/>
  <c r="F327" i="6"/>
  <c r="H327" i="6" s="1"/>
  <c r="J327" i="6" s="1"/>
  <c r="G331" i="6"/>
  <c r="I331" i="6" s="1"/>
  <c r="K331" i="6" s="1"/>
  <c r="F331" i="6"/>
  <c r="H331" i="6" s="1"/>
  <c r="J331" i="6" s="1"/>
  <c r="G335" i="6"/>
  <c r="I335" i="6" s="1"/>
  <c r="K335" i="6" s="1"/>
  <c r="F335" i="6"/>
  <c r="H335" i="6" s="1"/>
  <c r="J335" i="6" s="1"/>
  <c r="G339" i="6"/>
  <c r="I339" i="6" s="1"/>
  <c r="K339" i="6" s="1"/>
  <c r="F339" i="6"/>
  <c r="H339" i="6" s="1"/>
  <c r="J339" i="6" s="1"/>
  <c r="G343" i="6"/>
  <c r="I343" i="6" s="1"/>
  <c r="K343" i="6" s="1"/>
  <c r="F343" i="6"/>
  <c r="H343" i="6" s="1"/>
  <c r="J343" i="6" s="1"/>
  <c r="F219" i="6"/>
  <c r="H219" i="6" s="1"/>
  <c r="J219" i="6" s="1"/>
  <c r="G219" i="6"/>
  <c r="I219" i="6" s="1"/>
  <c r="K219" i="6" s="1"/>
  <c r="F235" i="6"/>
  <c r="H235" i="6" s="1"/>
  <c r="J235" i="6" s="1"/>
  <c r="G235" i="6"/>
  <c r="I235" i="6" s="1"/>
  <c r="K235" i="6" s="1"/>
  <c r="F251" i="6"/>
  <c r="H251" i="6" s="1"/>
  <c r="J251" i="6" s="1"/>
  <c r="G251" i="6"/>
  <c r="I251" i="6" s="1"/>
  <c r="K251" i="6" s="1"/>
  <c r="F267" i="6"/>
  <c r="H267" i="6" s="1"/>
  <c r="J267" i="6" s="1"/>
  <c r="G267" i="6"/>
  <c r="I267" i="6" s="1"/>
  <c r="K267" i="6" s="1"/>
  <c r="F283" i="6"/>
  <c r="H283" i="6" s="1"/>
  <c r="J283" i="6" s="1"/>
  <c r="G283" i="6"/>
  <c r="I283" i="6" s="1"/>
  <c r="K283" i="6" s="1"/>
  <c r="F299" i="6"/>
  <c r="H299" i="6" s="1"/>
  <c r="J299" i="6" s="1"/>
  <c r="G299" i="6"/>
  <c r="I299" i="6" s="1"/>
  <c r="K299" i="6" s="1"/>
  <c r="F216" i="6"/>
  <c r="H216" i="6" s="1"/>
  <c r="J216" i="6" s="1"/>
  <c r="G216" i="6"/>
  <c r="I216" i="6" s="1"/>
  <c r="K216" i="6" s="1"/>
  <c r="F232" i="6"/>
  <c r="H232" i="6" s="1"/>
  <c r="J232" i="6" s="1"/>
  <c r="G232" i="6"/>
  <c r="I232" i="6" s="1"/>
  <c r="K232" i="6" s="1"/>
  <c r="F248" i="6"/>
  <c r="H248" i="6" s="1"/>
  <c r="J248" i="6" s="1"/>
  <c r="G248" i="6"/>
  <c r="I248" i="6" s="1"/>
  <c r="K248" i="6" s="1"/>
  <c r="F264" i="6"/>
  <c r="H264" i="6" s="1"/>
  <c r="J264" i="6" s="1"/>
  <c r="G264" i="6"/>
  <c r="I264" i="6" s="1"/>
  <c r="K264" i="6" s="1"/>
  <c r="F280" i="6"/>
  <c r="H280" i="6" s="1"/>
  <c r="J280" i="6" s="1"/>
  <c r="G280" i="6"/>
  <c r="I280" i="6" s="1"/>
  <c r="K280" i="6" s="1"/>
  <c r="F296" i="6"/>
  <c r="H296" i="6" s="1"/>
  <c r="J296" i="6" s="1"/>
  <c r="G296" i="6"/>
  <c r="I296" i="6" s="1"/>
  <c r="K296" i="6" s="1"/>
  <c r="F209" i="6"/>
  <c r="H209" i="6" s="1"/>
  <c r="J209" i="6" s="1"/>
  <c r="G209" i="6"/>
  <c r="I209" i="6" s="1"/>
  <c r="K209" i="6" s="1"/>
  <c r="F225" i="6"/>
  <c r="H225" i="6" s="1"/>
  <c r="J225" i="6" s="1"/>
  <c r="G225" i="6"/>
  <c r="I225" i="6" s="1"/>
  <c r="K225" i="6" s="1"/>
  <c r="F241" i="6"/>
  <c r="H241" i="6" s="1"/>
  <c r="J241" i="6" s="1"/>
  <c r="G241" i="6"/>
  <c r="I241" i="6" s="1"/>
  <c r="K241" i="6" s="1"/>
  <c r="F257" i="6"/>
  <c r="H257" i="6" s="1"/>
  <c r="J257" i="6" s="1"/>
  <c r="G257" i="6"/>
  <c r="I257" i="6" s="1"/>
  <c r="K257" i="6" s="1"/>
  <c r="F273" i="6"/>
  <c r="H273" i="6" s="1"/>
  <c r="J273" i="6" s="1"/>
  <c r="G273" i="6"/>
  <c r="I273" i="6" s="1"/>
  <c r="K273" i="6" s="1"/>
  <c r="F289" i="6"/>
  <c r="H289" i="6" s="1"/>
  <c r="J289" i="6" s="1"/>
  <c r="G289" i="6"/>
  <c r="I289" i="6" s="1"/>
  <c r="K289" i="6" s="1"/>
  <c r="F305" i="6"/>
  <c r="H305" i="6" s="1"/>
  <c r="J305" i="6" s="1"/>
  <c r="G305" i="6"/>
  <c r="I305" i="6" s="1"/>
  <c r="K305" i="6" s="1"/>
  <c r="F36" i="6"/>
  <c r="H36" i="6" s="1"/>
  <c r="J36" i="6" s="1"/>
  <c r="G36" i="6"/>
  <c r="I36" i="6" s="1"/>
  <c r="K36" i="6" s="1"/>
  <c r="F210" i="6"/>
  <c r="H210" i="6" s="1"/>
  <c r="J210" i="6" s="1"/>
  <c r="G210" i="6"/>
  <c r="I210" i="6" s="1"/>
  <c r="K210" i="6" s="1"/>
  <c r="F226" i="6"/>
  <c r="H226" i="6" s="1"/>
  <c r="J226" i="6" s="1"/>
  <c r="G226" i="6"/>
  <c r="I226" i="6" s="1"/>
  <c r="K226" i="6" s="1"/>
  <c r="F242" i="6"/>
  <c r="H242" i="6" s="1"/>
  <c r="J242" i="6" s="1"/>
  <c r="G242" i="6"/>
  <c r="I242" i="6" s="1"/>
  <c r="K242" i="6" s="1"/>
  <c r="F258" i="6"/>
  <c r="H258" i="6" s="1"/>
  <c r="J258" i="6" s="1"/>
  <c r="G258" i="6"/>
  <c r="I258" i="6" s="1"/>
  <c r="K258" i="6" s="1"/>
  <c r="F274" i="6"/>
  <c r="H274" i="6" s="1"/>
  <c r="J274" i="6" s="1"/>
  <c r="G274" i="6"/>
  <c r="I274" i="6" s="1"/>
  <c r="K274" i="6" s="1"/>
  <c r="F290" i="6"/>
  <c r="H290" i="6" s="1"/>
  <c r="J290" i="6" s="1"/>
  <c r="G290" i="6"/>
  <c r="I290" i="6" s="1"/>
  <c r="K290" i="6" s="1"/>
  <c r="F306" i="6"/>
  <c r="H306" i="6" s="1"/>
  <c r="J306" i="6" s="1"/>
  <c r="G306" i="6"/>
  <c r="I306" i="6" s="1"/>
  <c r="K306" i="6" s="1"/>
  <c r="F52" i="6"/>
  <c r="H52" i="6" s="1"/>
  <c r="J52" i="6" s="1"/>
  <c r="G52" i="6"/>
  <c r="I52" i="6" s="1"/>
  <c r="K52" i="6" s="1"/>
  <c r="F66" i="6"/>
  <c r="H66" i="6" s="1"/>
  <c r="J66" i="6" s="1"/>
  <c r="G66" i="6"/>
  <c r="I66" i="6" s="1"/>
  <c r="K66" i="6" s="1"/>
  <c r="F61" i="6"/>
  <c r="H61" i="6" s="1"/>
  <c r="J61" i="6" s="1"/>
  <c r="G61" i="6"/>
  <c r="I61" i="6" s="1"/>
  <c r="K61" i="6" s="1"/>
  <c r="F300" i="6"/>
  <c r="H300" i="6" s="1"/>
  <c r="J300" i="6" s="1"/>
  <c r="G300" i="6"/>
  <c r="I300" i="6" s="1"/>
  <c r="K300" i="6" s="1"/>
  <c r="F213" i="6"/>
  <c r="H213" i="6" s="1"/>
  <c r="J213" i="6" s="1"/>
  <c r="G213" i="6"/>
  <c r="I213" i="6" s="1"/>
  <c r="K213" i="6" s="1"/>
  <c r="F229" i="6"/>
  <c r="H229" i="6" s="1"/>
  <c r="J229" i="6" s="1"/>
  <c r="G229" i="6"/>
  <c r="I229" i="6" s="1"/>
  <c r="K229" i="6" s="1"/>
  <c r="F245" i="6"/>
  <c r="H245" i="6" s="1"/>
  <c r="J245" i="6" s="1"/>
  <c r="G245" i="6"/>
  <c r="I245" i="6" s="1"/>
  <c r="K245" i="6" s="1"/>
  <c r="F261" i="6"/>
  <c r="H261" i="6" s="1"/>
  <c r="J261" i="6" s="1"/>
  <c r="G261" i="6"/>
  <c r="I261" i="6" s="1"/>
  <c r="K261" i="6" s="1"/>
  <c r="F277" i="6"/>
  <c r="H277" i="6" s="1"/>
  <c r="J277" i="6" s="1"/>
  <c r="G277" i="6"/>
  <c r="I277" i="6" s="1"/>
  <c r="K277" i="6" s="1"/>
  <c r="F48" i="6"/>
  <c r="H48" i="6" s="1"/>
  <c r="J48" i="6" s="1"/>
  <c r="G48" i="6"/>
  <c r="I48" i="6" s="1"/>
  <c r="K48" i="6" s="1"/>
  <c r="F294" i="6"/>
  <c r="H294" i="6" s="1"/>
  <c r="J294" i="6" s="1"/>
  <c r="G294" i="6"/>
  <c r="I294" i="6" s="1"/>
  <c r="K294" i="6" s="1"/>
  <c r="F32" i="6"/>
  <c r="H32" i="6" s="1"/>
  <c r="J32" i="6" s="1"/>
  <c r="G32" i="6"/>
  <c r="I32" i="6" s="1"/>
  <c r="K32" i="6" s="1"/>
  <c r="F19" i="6"/>
  <c r="H19" i="6" s="1"/>
  <c r="J19" i="6" s="1"/>
  <c r="G19" i="6"/>
  <c r="I19" i="6" s="1"/>
  <c r="K19" i="6" s="1"/>
  <c r="F21" i="6"/>
  <c r="H21" i="6" s="1"/>
  <c r="J21" i="6" s="1"/>
  <c r="G21" i="6"/>
  <c r="I21" i="6" s="1"/>
  <c r="K21" i="6" s="1"/>
  <c r="F27" i="6"/>
  <c r="H27" i="6" s="1"/>
  <c r="J27" i="6" s="1"/>
  <c r="G27" i="6"/>
  <c r="I27" i="6" s="1"/>
  <c r="K27" i="6" s="1"/>
  <c r="F31" i="6"/>
  <c r="H31" i="6" s="1"/>
  <c r="J31" i="6" s="1"/>
  <c r="G31" i="6"/>
  <c r="I31" i="6" s="1"/>
  <c r="K31" i="6" s="1"/>
  <c r="F39" i="6"/>
  <c r="H39" i="6" s="1"/>
  <c r="J39" i="6" s="1"/>
  <c r="G39" i="6"/>
  <c r="I39" i="6" s="1"/>
  <c r="K39" i="6" s="1"/>
  <c r="F47" i="6"/>
  <c r="H47" i="6" s="1"/>
  <c r="J47" i="6" s="1"/>
  <c r="G47" i="6"/>
  <c r="I47" i="6" s="1"/>
  <c r="K47" i="6" s="1"/>
  <c r="F51" i="6"/>
  <c r="H51" i="6" s="1"/>
  <c r="J51" i="6" s="1"/>
  <c r="G51" i="6"/>
  <c r="I51" i="6" s="1"/>
  <c r="K51" i="6" s="1"/>
  <c r="F62" i="6"/>
  <c r="H62" i="6" s="1"/>
  <c r="J62" i="6" s="1"/>
  <c r="G62" i="6"/>
  <c r="I62" i="6" s="1"/>
  <c r="K62" i="6" s="1"/>
  <c r="F30" i="6"/>
  <c r="H30" i="6" s="1"/>
  <c r="J30" i="6" s="1"/>
  <c r="G30" i="6"/>
  <c r="I30" i="6" s="1"/>
  <c r="K30" i="6" s="1"/>
  <c r="F64" i="6"/>
  <c r="H64" i="6" s="1"/>
  <c r="J64" i="6" s="1"/>
  <c r="G64" i="6"/>
  <c r="I64" i="6" s="1"/>
  <c r="K64" i="6" s="1"/>
  <c r="F53" i="6"/>
  <c r="H53" i="6" s="1"/>
  <c r="J53" i="6" s="1"/>
  <c r="G53" i="6"/>
  <c r="I53" i="6" s="1"/>
  <c r="K53" i="6" s="1"/>
  <c r="F58" i="6"/>
  <c r="H58" i="6" s="1"/>
  <c r="J58" i="6" s="1"/>
  <c r="G58" i="6"/>
  <c r="I58" i="6" s="1"/>
  <c r="K58" i="6" s="1"/>
  <c r="F74" i="6"/>
  <c r="H74" i="6" s="1"/>
  <c r="J74" i="6" s="1"/>
  <c r="G74" i="6"/>
  <c r="I74" i="6" s="1"/>
  <c r="K74" i="6" s="1"/>
  <c r="F26" i="6"/>
  <c r="H26" i="6" s="1"/>
  <c r="J26" i="6" s="1"/>
  <c r="G26" i="6"/>
  <c r="I26" i="6" s="1"/>
  <c r="K26" i="6" s="1"/>
  <c r="F42" i="6"/>
  <c r="H42" i="6" s="1"/>
  <c r="J42" i="6" s="1"/>
  <c r="G42" i="6"/>
  <c r="I42" i="6" s="1"/>
  <c r="K42" i="6" s="1"/>
  <c r="F65" i="6"/>
  <c r="H65" i="6" s="1"/>
  <c r="J65" i="6" s="1"/>
  <c r="G65" i="6"/>
  <c r="I65" i="6" s="1"/>
  <c r="K65" i="6" s="1"/>
  <c r="F73" i="6"/>
  <c r="H73" i="6" s="1"/>
  <c r="J73" i="6" s="1"/>
  <c r="G73" i="6"/>
  <c r="I73" i="6" s="1"/>
  <c r="K73" i="6" s="1"/>
  <c r="F63" i="6"/>
  <c r="H63" i="6" s="1"/>
  <c r="J63" i="6" s="1"/>
  <c r="G63" i="6"/>
  <c r="I63" i="6" s="1"/>
  <c r="K63" i="6" s="1"/>
  <c r="F67" i="6"/>
  <c r="H67" i="6" s="1"/>
  <c r="J67" i="6" s="1"/>
  <c r="G67" i="6"/>
  <c r="I67" i="6" s="1"/>
  <c r="K67" i="6" s="1"/>
  <c r="F129" i="6"/>
  <c r="H129" i="6" s="1"/>
  <c r="J129" i="6" s="1"/>
  <c r="G129" i="6"/>
  <c r="I129" i="6" s="1"/>
  <c r="K129" i="6" s="1"/>
  <c r="F130" i="6"/>
  <c r="H130" i="6" s="1"/>
  <c r="J130" i="6" s="1"/>
  <c r="G130" i="6"/>
  <c r="I130" i="6" s="1"/>
  <c r="K130" i="6" s="1"/>
  <c r="F215" i="6"/>
  <c r="H215" i="6" s="1"/>
  <c r="J215" i="6" s="1"/>
  <c r="G215" i="6"/>
  <c r="I215" i="6" s="1"/>
  <c r="K215" i="6" s="1"/>
  <c r="F231" i="6"/>
  <c r="H231" i="6" s="1"/>
  <c r="J231" i="6" s="1"/>
  <c r="G231" i="6"/>
  <c r="I231" i="6" s="1"/>
  <c r="K231" i="6" s="1"/>
  <c r="F247" i="6"/>
  <c r="H247" i="6" s="1"/>
  <c r="J247" i="6" s="1"/>
  <c r="G247" i="6"/>
  <c r="I247" i="6" s="1"/>
  <c r="K247" i="6" s="1"/>
  <c r="F263" i="6"/>
  <c r="H263" i="6" s="1"/>
  <c r="J263" i="6" s="1"/>
  <c r="G263" i="6"/>
  <c r="I263" i="6" s="1"/>
  <c r="K263" i="6" s="1"/>
  <c r="F279" i="6"/>
  <c r="H279" i="6" s="1"/>
  <c r="J279" i="6" s="1"/>
  <c r="G279" i="6"/>
  <c r="I279" i="6" s="1"/>
  <c r="K279" i="6" s="1"/>
  <c r="F295" i="6"/>
  <c r="H295" i="6" s="1"/>
  <c r="J295" i="6" s="1"/>
  <c r="G295" i="6"/>
  <c r="I295" i="6" s="1"/>
  <c r="K295" i="6" s="1"/>
  <c r="F212" i="6"/>
  <c r="H212" i="6" s="1"/>
  <c r="J212" i="6" s="1"/>
  <c r="G212" i="6"/>
  <c r="I212" i="6" s="1"/>
  <c r="K212" i="6" s="1"/>
  <c r="F228" i="6"/>
  <c r="H228" i="6" s="1"/>
  <c r="J228" i="6" s="1"/>
  <c r="G228" i="6"/>
  <c r="I228" i="6" s="1"/>
  <c r="K228" i="6" s="1"/>
  <c r="F244" i="6"/>
  <c r="H244" i="6" s="1"/>
  <c r="J244" i="6" s="1"/>
  <c r="G244" i="6"/>
  <c r="I244" i="6" s="1"/>
  <c r="K244" i="6" s="1"/>
  <c r="F260" i="6"/>
  <c r="H260" i="6" s="1"/>
  <c r="J260" i="6" s="1"/>
  <c r="G260" i="6"/>
  <c r="I260" i="6" s="1"/>
  <c r="K260" i="6" s="1"/>
  <c r="F276" i="6"/>
  <c r="H276" i="6" s="1"/>
  <c r="J276" i="6" s="1"/>
  <c r="G276" i="6"/>
  <c r="I276" i="6" s="1"/>
  <c r="K276" i="6" s="1"/>
  <c r="F292" i="6"/>
  <c r="H292" i="6" s="1"/>
  <c r="J292" i="6" s="1"/>
  <c r="G292" i="6"/>
  <c r="I292" i="6" s="1"/>
  <c r="K292" i="6" s="1"/>
  <c r="F308" i="6"/>
  <c r="H308" i="6" s="1"/>
  <c r="J308" i="6" s="1"/>
  <c r="G308" i="6"/>
  <c r="I308" i="6" s="1"/>
  <c r="K308" i="6" s="1"/>
  <c r="F221" i="6"/>
  <c r="H221" i="6" s="1"/>
  <c r="J221" i="6" s="1"/>
  <c r="G221" i="6"/>
  <c r="I221" i="6" s="1"/>
  <c r="K221" i="6" s="1"/>
  <c r="F237" i="6"/>
  <c r="H237" i="6" s="1"/>
  <c r="J237" i="6" s="1"/>
  <c r="G237" i="6"/>
  <c r="I237" i="6" s="1"/>
  <c r="K237" i="6" s="1"/>
  <c r="F253" i="6"/>
  <c r="H253" i="6" s="1"/>
  <c r="J253" i="6" s="1"/>
  <c r="G253" i="6"/>
  <c r="I253" i="6" s="1"/>
  <c r="K253" i="6" s="1"/>
  <c r="F269" i="6"/>
  <c r="H269" i="6" s="1"/>
  <c r="J269" i="6" s="1"/>
  <c r="G269" i="6"/>
  <c r="I269" i="6" s="1"/>
  <c r="K269" i="6" s="1"/>
  <c r="F285" i="6"/>
  <c r="H285" i="6" s="1"/>
  <c r="J285" i="6" s="1"/>
  <c r="G285" i="6"/>
  <c r="I285" i="6" s="1"/>
  <c r="K285" i="6" s="1"/>
  <c r="F301" i="6"/>
  <c r="H301" i="6" s="1"/>
  <c r="J301" i="6" s="1"/>
  <c r="G301" i="6"/>
  <c r="I301" i="6" s="1"/>
  <c r="K301" i="6" s="1"/>
  <c r="F24" i="6"/>
  <c r="H24" i="6" s="1"/>
  <c r="J24" i="6" s="1"/>
  <c r="G24" i="6"/>
  <c r="I24" i="6" s="1"/>
  <c r="K24" i="6" s="1"/>
  <c r="F222" i="6"/>
  <c r="H222" i="6" s="1"/>
  <c r="J222" i="6" s="1"/>
  <c r="G222" i="6"/>
  <c r="I222" i="6" s="1"/>
  <c r="K222" i="6" s="1"/>
  <c r="F238" i="6"/>
  <c r="H238" i="6" s="1"/>
  <c r="J238" i="6" s="1"/>
  <c r="G238" i="6"/>
  <c r="I238" i="6" s="1"/>
  <c r="K238" i="6" s="1"/>
  <c r="F254" i="6"/>
  <c r="H254" i="6" s="1"/>
  <c r="J254" i="6" s="1"/>
  <c r="G254" i="6"/>
  <c r="I254" i="6" s="1"/>
  <c r="K254" i="6" s="1"/>
  <c r="F270" i="6"/>
  <c r="H270" i="6" s="1"/>
  <c r="J270" i="6" s="1"/>
  <c r="G270" i="6"/>
  <c r="I270" i="6" s="1"/>
  <c r="K270" i="6" s="1"/>
  <c r="F286" i="6"/>
  <c r="H286" i="6" s="1"/>
  <c r="J286" i="6" s="1"/>
  <c r="G286" i="6"/>
  <c r="I286" i="6" s="1"/>
  <c r="K286" i="6" s="1"/>
  <c r="F302" i="6"/>
  <c r="H302" i="6" s="1"/>
  <c r="J302" i="6" s="1"/>
  <c r="G302" i="6"/>
  <c r="I302" i="6" s="1"/>
  <c r="K302" i="6" s="1"/>
  <c r="F40" i="6"/>
  <c r="H40" i="6" s="1"/>
  <c r="J40" i="6" s="1"/>
  <c r="G40" i="6"/>
  <c r="I40" i="6" s="1"/>
  <c r="K40" i="6" s="1"/>
  <c r="F69" i="6"/>
  <c r="H69" i="6" s="1"/>
  <c r="J69" i="6" s="1"/>
  <c r="G69" i="6"/>
  <c r="I69" i="6" s="1"/>
  <c r="K69" i="6" s="1"/>
  <c r="F59" i="6"/>
  <c r="H59" i="6" s="1"/>
  <c r="J59" i="6" s="1"/>
  <c r="G59" i="6"/>
  <c r="I59" i="6" s="1"/>
  <c r="K59" i="6" s="1"/>
  <c r="F16" i="6"/>
  <c r="H16" i="6" s="1"/>
  <c r="J16" i="6" s="1"/>
  <c r="G16" i="6"/>
  <c r="I16" i="6" s="1"/>
  <c r="K16" i="6" s="1"/>
  <c r="F18" i="6"/>
  <c r="H18" i="6" s="1"/>
  <c r="J18" i="6" s="1"/>
  <c r="G18" i="6"/>
  <c r="I18" i="6" s="1"/>
  <c r="K18" i="6" s="1"/>
  <c r="F20" i="6"/>
  <c r="H20" i="6" s="1"/>
  <c r="J20" i="6" s="1"/>
  <c r="G20" i="6"/>
  <c r="I20" i="6" s="1"/>
  <c r="K20" i="6" s="1"/>
  <c r="F25" i="6"/>
  <c r="H25" i="6" s="1"/>
  <c r="J25" i="6" s="1"/>
  <c r="G25" i="6"/>
  <c r="I25" i="6" s="1"/>
  <c r="K25" i="6" s="1"/>
  <c r="F29" i="6"/>
  <c r="H29" i="6" s="1"/>
  <c r="J29" i="6" s="1"/>
  <c r="G29" i="6"/>
  <c r="I29" i="6" s="1"/>
  <c r="K29" i="6" s="1"/>
  <c r="F33" i="6"/>
  <c r="H33" i="6" s="1"/>
  <c r="J33" i="6" s="1"/>
  <c r="G33" i="6"/>
  <c r="I33" i="6" s="1"/>
  <c r="K33" i="6" s="1"/>
  <c r="F37" i="6"/>
  <c r="H37" i="6" s="1"/>
  <c r="J37" i="6" s="1"/>
  <c r="G37" i="6"/>
  <c r="I37" i="6" s="1"/>
  <c r="K37" i="6" s="1"/>
  <c r="F41" i="6"/>
  <c r="H41" i="6" s="1"/>
  <c r="J41" i="6" s="1"/>
  <c r="G41" i="6"/>
  <c r="I41" i="6" s="1"/>
  <c r="K41" i="6" s="1"/>
  <c r="F45" i="6"/>
  <c r="H45" i="6" s="1"/>
  <c r="J45" i="6" s="1"/>
  <c r="G45" i="6"/>
  <c r="I45" i="6" s="1"/>
  <c r="K45" i="6" s="1"/>
  <c r="F49" i="6"/>
  <c r="H49" i="6" s="1"/>
  <c r="J49" i="6" s="1"/>
  <c r="G49" i="6"/>
  <c r="I49" i="6" s="1"/>
  <c r="K49" i="6" s="1"/>
  <c r="F54" i="6"/>
  <c r="H54" i="6" s="1"/>
  <c r="J54" i="6" s="1"/>
  <c r="G54" i="6"/>
  <c r="I54" i="6" s="1"/>
  <c r="K54" i="6" s="1"/>
  <c r="F70" i="6"/>
  <c r="H70" i="6" s="1"/>
  <c r="J70" i="6" s="1"/>
  <c r="G70" i="6"/>
  <c r="I70" i="6" s="1"/>
  <c r="K70" i="6" s="1"/>
  <c r="F22" i="6"/>
  <c r="H22" i="6" s="1"/>
  <c r="J22" i="6" s="1"/>
  <c r="G22" i="6"/>
  <c r="I22" i="6" s="1"/>
  <c r="K22" i="6" s="1"/>
  <c r="F38" i="6"/>
  <c r="H38" i="6" s="1"/>
  <c r="J38" i="6" s="1"/>
  <c r="G38" i="6"/>
  <c r="I38" i="6" s="1"/>
  <c r="K38" i="6" s="1"/>
  <c r="F60" i="6"/>
  <c r="H60" i="6" s="1"/>
  <c r="J60" i="6" s="1"/>
  <c r="G60" i="6"/>
  <c r="I60" i="6" s="1"/>
  <c r="K60" i="6" s="1"/>
  <c r="F68" i="6"/>
  <c r="H68" i="6" s="1"/>
  <c r="J68" i="6" s="1"/>
  <c r="G68" i="6"/>
  <c r="I68" i="6" s="1"/>
  <c r="K68" i="6" s="1"/>
  <c r="F76" i="6"/>
  <c r="H76" i="6" s="1"/>
  <c r="J76" i="6" s="1"/>
  <c r="G76" i="6"/>
  <c r="I76" i="6" s="1"/>
  <c r="K76" i="6" s="1"/>
  <c r="F137" i="6"/>
  <c r="H137" i="6" s="1"/>
  <c r="J137" i="6" s="1"/>
  <c r="G137" i="6"/>
  <c r="I137" i="6" s="1"/>
  <c r="K137" i="6" s="1"/>
  <c r="F75" i="6"/>
  <c r="H75" i="6" s="1"/>
  <c r="J75" i="6" s="1"/>
  <c r="G75" i="6"/>
  <c r="I75" i="6" s="1"/>
  <c r="K75" i="6" s="1"/>
  <c r="F310" i="6"/>
  <c r="H310" i="6" s="1"/>
  <c r="J310" i="6" s="1"/>
  <c r="G310" i="6"/>
  <c r="I310" i="6" s="1"/>
  <c r="K310" i="6" s="1"/>
  <c r="F314" i="6"/>
  <c r="H314" i="6" s="1"/>
  <c r="J314" i="6" s="1"/>
  <c r="G314" i="6"/>
  <c r="I314" i="6" s="1"/>
  <c r="K314" i="6" s="1"/>
  <c r="F318" i="6"/>
  <c r="H318" i="6" s="1"/>
  <c r="J318" i="6" s="1"/>
  <c r="G318" i="6"/>
  <c r="I318" i="6" s="1"/>
  <c r="K318" i="6" s="1"/>
  <c r="F322" i="6"/>
  <c r="H322" i="6" s="1"/>
  <c r="J322" i="6" s="1"/>
  <c r="G322" i="6"/>
  <c r="I322" i="6" s="1"/>
  <c r="K322" i="6" s="1"/>
  <c r="F326" i="6"/>
  <c r="H326" i="6" s="1"/>
  <c r="J326" i="6" s="1"/>
  <c r="G326" i="6"/>
  <c r="I326" i="6" s="1"/>
  <c r="K326" i="6" s="1"/>
  <c r="F330" i="6"/>
  <c r="H330" i="6" s="1"/>
  <c r="J330" i="6" s="1"/>
  <c r="G330" i="6"/>
  <c r="I330" i="6" s="1"/>
  <c r="K330" i="6" s="1"/>
  <c r="F334" i="6"/>
  <c r="H334" i="6" s="1"/>
  <c r="J334" i="6" s="1"/>
  <c r="G334" i="6"/>
  <c r="I334" i="6" s="1"/>
  <c r="K334" i="6" s="1"/>
  <c r="F338" i="6"/>
  <c r="H338" i="6" s="1"/>
  <c r="J338" i="6" s="1"/>
  <c r="G338" i="6"/>
  <c r="I338" i="6" s="1"/>
  <c r="K338" i="6" s="1"/>
  <c r="F342" i="6"/>
  <c r="H342" i="6" s="1"/>
  <c r="J342" i="6" s="1"/>
  <c r="G342" i="6"/>
  <c r="I342" i="6" s="1"/>
  <c r="K342" i="6" s="1"/>
  <c r="G313" i="6"/>
  <c r="I313" i="6" s="1"/>
  <c r="K313" i="6" s="1"/>
  <c r="F313" i="6"/>
  <c r="H313" i="6" s="1"/>
  <c r="J313" i="6" s="1"/>
  <c r="G317" i="6"/>
  <c r="I317" i="6" s="1"/>
  <c r="K317" i="6" s="1"/>
  <c r="F317" i="6"/>
  <c r="H317" i="6" s="1"/>
  <c r="J317" i="6" s="1"/>
  <c r="G321" i="6"/>
  <c r="I321" i="6" s="1"/>
  <c r="K321" i="6" s="1"/>
  <c r="F321" i="6"/>
  <c r="H321" i="6" s="1"/>
  <c r="J321" i="6" s="1"/>
  <c r="G325" i="6"/>
  <c r="I325" i="6" s="1"/>
  <c r="K325" i="6" s="1"/>
  <c r="F325" i="6"/>
  <c r="H325" i="6" s="1"/>
  <c r="J325" i="6" s="1"/>
  <c r="G329" i="6"/>
  <c r="I329" i="6" s="1"/>
  <c r="K329" i="6" s="1"/>
  <c r="F329" i="6"/>
  <c r="H329" i="6" s="1"/>
  <c r="J329" i="6" s="1"/>
  <c r="G333" i="6"/>
  <c r="I333" i="6" s="1"/>
  <c r="K333" i="6" s="1"/>
  <c r="F333" i="6"/>
  <c r="H333" i="6" s="1"/>
  <c r="J333" i="6" s="1"/>
  <c r="G337" i="6"/>
  <c r="I337" i="6" s="1"/>
  <c r="K337" i="6" s="1"/>
  <c r="F337" i="6"/>
  <c r="H337" i="6" s="1"/>
  <c r="J337" i="6" s="1"/>
  <c r="G341" i="6"/>
  <c r="I341" i="6" s="1"/>
  <c r="K341" i="6" s="1"/>
  <c r="F341" i="6"/>
  <c r="H341" i="6" s="1"/>
  <c r="J341" i="6" s="1"/>
  <c r="F211" i="6"/>
  <c r="H211" i="6" s="1"/>
  <c r="J211" i="6" s="1"/>
  <c r="G211" i="6"/>
  <c r="I211" i="6" s="1"/>
  <c r="K211" i="6" s="1"/>
  <c r="F227" i="6"/>
  <c r="H227" i="6" s="1"/>
  <c r="J227" i="6" s="1"/>
  <c r="G227" i="6"/>
  <c r="I227" i="6" s="1"/>
  <c r="K227" i="6" s="1"/>
  <c r="F243" i="6"/>
  <c r="H243" i="6" s="1"/>
  <c r="J243" i="6" s="1"/>
  <c r="G243" i="6"/>
  <c r="I243" i="6" s="1"/>
  <c r="K243" i="6" s="1"/>
  <c r="F259" i="6"/>
  <c r="H259" i="6" s="1"/>
  <c r="J259" i="6" s="1"/>
  <c r="G259" i="6"/>
  <c r="I259" i="6" s="1"/>
  <c r="K259" i="6" s="1"/>
  <c r="F275" i="6"/>
  <c r="H275" i="6" s="1"/>
  <c r="J275" i="6" s="1"/>
  <c r="G275" i="6"/>
  <c r="I275" i="6" s="1"/>
  <c r="K275" i="6" s="1"/>
  <c r="F291" i="6"/>
  <c r="H291" i="6" s="1"/>
  <c r="J291" i="6" s="1"/>
  <c r="G291" i="6"/>
  <c r="I291" i="6" s="1"/>
  <c r="K291" i="6" s="1"/>
  <c r="F307" i="6"/>
  <c r="H307" i="6" s="1"/>
  <c r="J307" i="6" s="1"/>
  <c r="G307" i="6"/>
  <c r="I307" i="6" s="1"/>
  <c r="K307" i="6" s="1"/>
  <c r="F208" i="6"/>
  <c r="H208" i="6" s="1"/>
  <c r="J208" i="6" s="1"/>
  <c r="G208" i="6"/>
  <c r="I208" i="6" s="1"/>
  <c r="K208" i="6" s="1"/>
  <c r="F224" i="6"/>
  <c r="H224" i="6" s="1"/>
  <c r="J224" i="6" s="1"/>
  <c r="G224" i="6"/>
  <c r="I224" i="6" s="1"/>
  <c r="K224" i="6" s="1"/>
  <c r="F240" i="6"/>
  <c r="H240" i="6" s="1"/>
  <c r="J240" i="6" s="1"/>
  <c r="G240" i="6"/>
  <c r="I240" i="6" s="1"/>
  <c r="K240" i="6" s="1"/>
  <c r="F256" i="6"/>
  <c r="H256" i="6" s="1"/>
  <c r="J256" i="6" s="1"/>
  <c r="G256" i="6"/>
  <c r="I256" i="6" s="1"/>
  <c r="K256" i="6" s="1"/>
  <c r="F272" i="6"/>
  <c r="H272" i="6" s="1"/>
  <c r="J272" i="6" s="1"/>
  <c r="G272" i="6"/>
  <c r="I272" i="6" s="1"/>
  <c r="K272" i="6" s="1"/>
  <c r="F288" i="6"/>
  <c r="H288" i="6" s="1"/>
  <c r="J288" i="6" s="1"/>
  <c r="G288" i="6"/>
  <c r="I288" i="6" s="1"/>
  <c r="K288" i="6" s="1"/>
  <c r="F304" i="6"/>
  <c r="H304" i="6" s="1"/>
  <c r="J304" i="6" s="1"/>
  <c r="G304" i="6"/>
  <c r="I304" i="6" s="1"/>
  <c r="K304" i="6" s="1"/>
  <c r="F217" i="6"/>
  <c r="H217" i="6" s="1"/>
  <c r="J217" i="6" s="1"/>
  <c r="G217" i="6"/>
  <c r="I217" i="6" s="1"/>
  <c r="K217" i="6" s="1"/>
  <c r="F233" i="6"/>
  <c r="H233" i="6" s="1"/>
  <c r="J233" i="6" s="1"/>
  <c r="G233" i="6"/>
  <c r="I233" i="6" s="1"/>
  <c r="K233" i="6" s="1"/>
  <c r="F249" i="6"/>
  <c r="H249" i="6" s="1"/>
  <c r="J249" i="6" s="1"/>
  <c r="G249" i="6"/>
  <c r="I249" i="6" s="1"/>
  <c r="K249" i="6" s="1"/>
  <c r="F265" i="6"/>
  <c r="H265" i="6" s="1"/>
  <c r="J265" i="6" s="1"/>
  <c r="G265" i="6"/>
  <c r="I265" i="6" s="1"/>
  <c r="K265" i="6" s="1"/>
  <c r="F281" i="6"/>
  <c r="H281" i="6" s="1"/>
  <c r="J281" i="6" s="1"/>
  <c r="G281" i="6"/>
  <c r="I281" i="6" s="1"/>
  <c r="K281" i="6" s="1"/>
  <c r="F297" i="6"/>
  <c r="H297" i="6" s="1"/>
  <c r="J297" i="6" s="1"/>
  <c r="G297" i="6"/>
  <c r="I297" i="6" s="1"/>
  <c r="K297" i="6" s="1"/>
  <c r="F218" i="6"/>
  <c r="H218" i="6" s="1"/>
  <c r="J218" i="6" s="1"/>
  <c r="G218" i="6"/>
  <c r="I218" i="6" s="1"/>
  <c r="K218" i="6" s="1"/>
  <c r="F234" i="6"/>
  <c r="H234" i="6" s="1"/>
  <c r="J234" i="6" s="1"/>
  <c r="G234" i="6"/>
  <c r="I234" i="6" s="1"/>
  <c r="K234" i="6" s="1"/>
  <c r="F250" i="6"/>
  <c r="H250" i="6" s="1"/>
  <c r="J250" i="6" s="1"/>
  <c r="G250" i="6"/>
  <c r="I250" i="6" s="1"/>
  <c r="K250" i="6" s="1"/>
  <c r="F266" i="6"/>
  <c r="H266" i="6" s="1"/>
  <c r="J266" i="6" s="1"/>
  <c r="G266" i="6"/>
  <c r="I266" i="6" s="1"/>
  <c r="K266" i="6" s="1"/>
  <c r="F282" i="6"/>
  <c r="H282" i="6" s="1"/>
  <c r="J282" i="6" s="1"/>
  <c r="G282" i="6"/>
  <c r="I282" i="6" s="1"/>
  <c r="K282" i="6" s="1"/>
  <c r="F298" i="6"/>
  <c r="H298" i="6" s="1"/>
  <c r="J298" i="6" s="1"/>
  <c r="G298" i="6"/>
  <c r="I298" i="6" s="1"/>
  <c r="K298" i="6" s="1"/>
  <c r="F44" i="6"/>
  <c r="H44" i="6" s="1"/>
  <c r="J44" i="6" s="1"/>
  <c r="G44" i="6"/>
  <c r="I44" i="6" s="1"/>
  <c r="K44" i="6" s="1"/>
  <c r="F28" i="6"/>
  <c r="H28" i="6" s="1"/>
  <c r="J28" i="6" s="1"/>
  <c r="G28" i="6"/>
  <c r="I28" i="6" s="1"/>
  <c r="K2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derek</author>
  </authors>
  <commentList>
    <comment ref="B4" authorId="0" shapeId="0" xr:uid="{FB44369C-8439-4B2D-A991-4AF8A2BB4B63}">
      <text>
        <r>
          <rPr>
            <b/>
            <sz val="9"/>
            <color indexed="81"/>
            <rFont val="Tahoma"/>
            <family val="2"/>
          </rPr>
          <t>derek:</t>
        </r>
        <r>
          <rPr>
            <sz val="9"/>
            <color indexed="81"/>
            <rFont val="Tahoma"/>
            <family val="2"/>
          </rPr>
          <t xml:space="preserve">
</t>
        </r>
        <r>
          <rPr>
            <sz val="12"/>
            <color indexed="81"/>
            <rFont val="Tahoma"/>
            <family val="2"/>
          </rPr>
          <t>One degree of latitude is equal to 111.319 km (40,075 / 360). One degree of longitude is 111.133.3 (40,008/360).</t>
        </r>
      </text>
    </comment>
    <comment ref="C8" authorId="0" shapeId="0" xr:uid="{39AA20E3-7BAB-4E2B-83A1-7205A942DFC0}">
      <text>
        <r>
          <rPr>
            <b/>
            <sz val="9"/>
            <color indexed="81"/>
            <rFont val="Tahoma"/>
            <family val="2"/>
          </rPr>
          <t>derek:</t>
        </r>
        <r>
          <rPr>
            <sz val="9"/>
            <color indexed="81"/>
            <rFont val="Tahoma"/>
            <family val="2"/>
          </rPr>
          <t xml:space="preserve">
</t>
        </r>
        <r>
          <rPr>
            <sz val="12"/>
            <color indexed="81"/>
            <rFont val="Tahoma"/>
            <family val="2"/>
          </rPr>
          <t>Note that the ground distance per decimal degree of longitude changes as latitide changes. This formula correct for latitude.</t>
        </r>
      </text>
    </comment>
    <comment ref="D8" authorId="0" shapeId="0" xr:uid="{442C6212-4B9E-4779-A414-8FB4733573F6}">
      <text>
        <r>
          <rPr>
            <b/>
            <sz val="9"/>
            <color indexed="81"/>
            <rFont val="Tahoma"/>
            <family val="2"/>
          </rPr>
          <t xml:space="preserve">derek:
</t>
        </r>
        <r>
          <rPr>
            <b/>
            <sz val="12"/>
            <color indexed="81"/>
            <rFont val="Tahoma"/>
            <family val="2"/>
          </rPr>
          <t xml:space="preserve">
Formula for how to calculate bearing found here:</t>
        </r>
        <r>
          <rPr>
            <sz val="12"/>
            <color indexed="81"/>
            <rFont val="Tahoma"/>
            <family val="2"/>
          </rPr>
          <t xml:space="preserve">
https://superuser.com/questions/1087449/how-to-calculate-bearings-between-two-points-in-decimal-degrees-using-excel
Note that bearing is described as 0 to180 degrees and 0 to -180 degrees.</t>
        </r>
      </text>
    </comment>
    <comment ref="E8" authorId="0" shapeId="0" xr:uid="{25E435E2-17A3-4DD6-A5C0-67DFF9507D2B}">
      <text>
        <r>
          <rPr>
            <b/>
            <sz val="12"/>
            <color indexed="81"/>
            <rFont val="Tahoma"/>
            <family val="2"/>
          </rPr>
          <t>derek:</t>
        </r>
        <r>
          <rPr>
            <sz val="12"/>
            <color indexed="81"/>
            <rFont val="Tahoma"/>
            <family val="2"/>
          </rPr>
          <t xml:space="preserve">
This is the absolute differential between the bearing and 90 degrees. Columns I and J are then used to correctly either add or subtract the differential.</t>
        </r>
      </text>
    </comment>
    <comment ref="F8" authorId="0" shapeId="0" xr:uid="{DAE1B184-37CC-4DED-95D0-148EEF72BCB9}">
      <text>
        <r>
          <rPr>
            <b/>
            <sz val="9"/>
            <color indexed="81"/>
            <rFont val="Tahoma"/>
            <family val="2"/>
          </rPr>
          <t>derek:</t>
        </r>
        <r>
          <rPr>
            <sz val="9"/>
            <color indexed="81"/>
            <rFont val="Tahoma"/>
            <family val="2"/>
          </rPr>
          <t xml:space="preserve">
</t>
        </r>
        <r>
          <rPr>
            <sz val="12"/>
            <color indexed="81"/>
            <rFont val="Tahoma"/>
            <family val="2"/>
          </rPr>
          <t>This just uses pythogorean geometry. The hypotenuse is the track offset at B3. We know the angle alpha, being the difference between the bearing and 90 degrees.</t>
        </r>
      </text>
    </comment>
    <comment ref="G8" authorId="0" shapeId="0" xr:uid="{DB939943-05B6-4603-854C-D6AEBF7EC42B}">
      <text>
        <r>
          <rPr>
            <b/>
            <sz val="9"/>
            <color indexed="81"/>
            <rFont val="Tahoma"/>
            <family val="2"/>
          </rPr>
          <t>derek:</t>
        </r>
        <r>
          <rPr>
            <sz val="9"/>
            <color indexed="81"/>
            <rFont val="Tahoma"/>
            <family val="2"/>
          </rPr>
          <t xml:space="preserve">
</t>
        </r>
        <r>
          <rPr>
            <sz val="12"/>
            <color indexed="81"/>
            <rFont val="Tahoma"/>
            <family val="2"/>
          </rPr>
          <t>This just uses pythogorean geometry. The hypotenuse is the track offset at C3. We know the angle alpha, being the difference between the bearing and 90 degrees.</t>
        </r>
      </text>
    </comment>
    <comment ref="C9" authorId="0" shapeId="0" xr:uid="{73FC9FFB-1EBC-4C76-BDBB-17953ECF13D2}">
      <text>
        <r>
          <rPr>
            <b/>
            <sz val="9"/>
            <color indexed="81"/>
            <rFont val="Tahoma"/>
            <family val="2"/>
          </rPr>
          <t>derek:</t>
        </r>
        <r>
          <rPr>
            <sz val="9"/>
            <color indexed="81"/>
            <rFont val="Tahoma"/>
            <family val="2"/>
          </rPr>
          <t xml:space="preserve">
</t>
        </r>
        <r>
          <rPr>
            <sz val="12"/>
            <color indexed="81"/>
            <rFont val="Tahoma"/>
            <family val="2"/>
          </rPr>
          <t>One degree of latitude is equal to 111.319 km (40,075 / 360). One degree of longitude is 111.133.3 (40,008/360).</t>
        </r>
      </text>
    </comment>
  </commentList>
</comments>
</file>

<file path=xl/sharedStrings.xml><?xml version="1.0" encoding="utf-8"?>
<sst xmlns="http://schemas.openxmlformats.org/spreadsheetml/2006/main" count="36" uniqueCount="36">
  <si>
    <t>New Longitude</t>
  </si>
  <si>
    <t>Latitude</t>
  </si>
  <si>
    <t>Longitude</t>
  </si>
  <si>
    <t>Bearing</t>
  </si>
  <si>
    <t>Angle alpha</t>
  </si>
  <si>
    <t>Track offset (m)</t>
  </si>
  <si>
    <t>New Latitiude</t>
  </si>
  <si>
    <t>Offset Latitude (m)</t>
  </si>
  <si>
    <t>Offset Longitude (m)</t>
  </si>
  <si>
    <t>Additive / Subtractive Latitude (m)</t>
  </si>
  <si>
    <t>Additive / Subtractive Longitude (m)</t>
  </si>
  <si>
    <t>Traxim support tools</t>
  </si>
  <si>
    <t>Purpose</t>
  </si>
  <si>
    <t>How to use this tool</t>
  </si>
  <si>
    <t>Points to note</t>
  </si>
  <si>
    <t>Multiple-Track Generator</t>
  </si>
  <si>
    <t>This tool is to assist in producing additional tracks for multiple track sections.</t>
  </si>
  <si>
    <t>It takes the latitiude and longitude from a track geometry string and creates a second track offset by a user determined distance.</t>
  </si>
  <si>
    <t>The second track is geometrically correct. That is, curve radius is adjusted to keep the second track at a consistent distance perpendicular to the original track.</t>
  </si>
  <si>
    <t>The calculation of the bearing requires two lat/long points. This means that for precision the alignment string needs one more lat/long point than the new alignment string to be created. As a work-around the formula of the first row reverses the calculation of the bearing. However, you may wish to adopt a different approach for your circumstances.</t>
  </si>
  <si>
    <t>If you are only using a subset of the line section, delete the data points in the Geometry CSV file not being duplicated.</t>
  </si>
  <si>
    <t>It is important to retain the elevation and kilometrage from the original Geometry CSV file (columns D &amp; E). Take care not to delete this data or cause it to be misaligned with the new lat/long points.</t>
  </si>
  <si>
    <t>Keep the data sorted by smallest kilometrage to largest as this is needed for the lookup in the Geopositioning Tool to work correctly.</t>
  </si>
  <si>
    <t>Update the region name in column A of the Geometry CSV to the new workbook name.</t>
  </si>
  <si>
    <r>
      <t xml:space="preserve">Copy and </t>
    </r>
    <r>
      <rPr>
        <b/>
        <sz val="11"/>
        <color theme="1"/>
        <rFont val="Calibri"/>
        <family val="2"/>
        <scheme val="minor"/>
      </rPr>
      <t>value paste</t>
    </r>
    <r>
      <rPr>
        <sz val="11"/>
        <color theme="1"/>
        <rFont val="Calibri"/>
        <family val="2"/>
        <scheme val="minor"/>
      </rPr>
      <t xml:space="preserve"> the lat/long data from columns J &amp; K of the 'Alignment' worksheet into columns B &amp; C of the Geometry CSV file.</t>
    </r>
  </si>
  <si>
    <t>Save the Geometry CSV.</t>
  </si>
  <si>
    <t>After creating the duplicated track you may wish to generate a KMZ file using the Traxim Centreline Tools app and view it in Google Earth to ensure it has been generated correclty.</t>
  </si>
  <si>
    <t>Paste the latitude and longitude of the base track into columns A &amp; B of the 'Alignment' sheet.</t>
  </si>
  <si>
    <t>Create a copy of the geometry CSV for the base track. Give it a new name that allows clear distinction between the original and offset tracks.</t>
  </si>
  <si>
    <t>An offset distance of 40 metres is recommended. Such track centres are not realistic, but the offset works well for visualising adjacent tracks in the Network Editor, which is the primary purpose.</t>
  </si>
  <si>
    <t>You may wish to only create a duplicate of part of a geometry file. In this case simply identify the start and end kilometrages of the section you want to duplicate and copy and paste the relevent part of the file into this tool.</t>
  </si>
  <si>
    <t>The side to which the offfset track will be created depends on the hemisphere and sign of the offset at B3. If you prefer the new track to be generated on the opposite side simply toggle the value at B3 between positive and negative.</t>
  </si>
  <si>
    <t>Digital degrees per metre of longitude</t>
  </si>
  <si>
    <t>Digital degrees per metre of latitude</t>
  </si>
  <si>
    <t>This tool is pre-populated with data from the Milwaukee Road sample simulation to assist with understanding. Be sure to delete any Milwukee Road data that isn't pasted over by your data.</t>
  </si>
  <si>
    <t>A distance offset of 40 m will, however, materially, distort curve radii on tight curve. This doesn't matter for the basic use of Traxim, butis not recommended if you are using the auto curve speed limiting setting. If you are using the Speedboard Generator Tool, make sure you use the original track centreline as the offset track will produce incorrect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</si>
</sst>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0000_-;\-* #,##0.00000000_-;_-* &quot;-&quot;??_-;_-@_-"/>
    <numFmt numFmtId="165" formatCode="_-* #,##0.000000000_-;\-* #,##0.000000000_-;_-* &quot;-&quot;??_-;_-@_-"/>
    <numFmt numFmtId="166" formatCode="_-* #,##0.0000000000_-;\-* #,##0.0000000000_-;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b/>
      <sz val="12"/>
      <color indexed="81"/>
      <name val="Tahoma"/>
      <family val="2"/>
    </font>
    <font>
      <sz val="12"/>
      <color indexed="81"/>
      <name val="Tahoma"/>
      <family val="2"/>
    </font>
    <font>
      <b/>
      <sz val="14"/>
      <color theme="1"/>
      <name val="Calibri"/>
      <family val="2"/>
      <scheme val="minor"/>
    </font>
    <font>
      <b/>
      <sz val="2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horizontal="center" vertical="center" wrapText="1"/>
    </xf>
    <xf numFmtId="164" fontId="0" fillId="0" borderId="0" xfId="1" applyNumberFormat="1" applyFont="1"/>
    <xf numFmtId="165" fontId="0" fillId="0" borderId="0" xfId="1" applyNumberFormat="1" applyFont="1"/>
    <xf numFmtId="166" fontId="0" fillId="0" borderId="0" xfId="1" applyNumberFormat="1" applyFont="1"/>
    <xf numFmtId="164" fontId="0" fillId="0" borderId="0" xfId="0" applyNumberFormat="1"/>
    <xf numFmtId="0" fontId="22" fillId="0" borderId="0" xfId="0" applyFont="1"/>
    <xf numFmtId="0" fontId="23" fillId="0" borderId="0" xfId="0" applyFont="1"/>
    <xf numFmtId="0" fontId="16" fillId="0" borderId="0" xfId="0" applyFont="1"/>
    <xf numFmtId="0" fontId="0" fillId="0" borderId="0" xfId="0" applyAlignment="1">
      <alignment wrapText="1"/>
    </xf>
    <xf numFmtId="0" fontId="16" fillId="0" borderId="0" xfId="0" applyFont="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DA8E-0841-4063-B018-2146FC992AE5}">
  <dimension ref="A3:A28"/>
  <sheetViews>
    <sheetView tabSelected="1" zoomScale="70" zoomScaleNormal="70" workbookViewId="0">
      <selection activeCell="A22" sqref="A22"/>
    </sheetView>
  </sheetViews>
  <sheetFormatPr defaultRowHeight="14.6" x14ac:dyDescent="0.4"/>
  <sheetData>
    <row r="3" spans="1:1" ht="18.45" x14ac:dyDescent="0.5">
      <c r="A3" s="6" t="s">
        <v>11</v>
      </c>
    </row>
    <row r="4" spans="1:1" ht="26.15" x14ac:dyDescent="0.7">
      <c r="A4" s="7" t="s">
        <v>15</v>
      </c>
    </row>
    <row r="6" spans="1:1" x14ac:dyDescent="0.4">
      <c r="A6" s="8" t="s">
        <v>12</v>
      </c>
    </row>
    <row r="7" spans="1:1" x14ac:dyDescent="0.4">
      <c r="A7" t="s">
        <v>16</v>
      </c>
    </row>
    <row r="8" spans="1:1" x14ac:dyDescent="0.4">
      <c r="A8" t="s">
        <v>17</v>
      </c>
    </row>
    <row r="9" spans="1:1" x14ac:dyDescent="0.4">
      <c r="A9" t="s">
        <v>18</v>
      </c>
    </row>
    <row r="11" spans="1:1" x14ac:dyDescent="0.4">
      <c r="A11" s="8" t="s">
        <v>13</v>
      </c>
    </row>
    <row r="12" spans="1:1" x14ac:dyDescent="0.4">
      <c r="A12" t="s">
        <v>34</v>
      </c>
    </row>
    <row r="13" spans="1:1" x14ac:dyDescent="0.4">
      <c r="A13" t="s">
        <v>27</v>
      </c>
    </row>
    <row r="14" spans="1:1" x14ac:dyDescent="0.4">
      <c r="A14" t="s">
        <v>28</v>
      </c>
    </row>
    <row r="15" spans="1:1" x14ac:dyDescent="0.4">
      <c r="A15" t="s">
        <v>20</v>
      </c>
    </row>
    <row r="16" spans="1:1" x14ac:dyDescent="0.4">
      <c r="A16" t="s">
        <v>24</v>
      </c>
    </row>
    <row r="17" spans="1:1" x14ac:dyDescent="0.4">
      <c r="A17" t="s">
        <v>25</v>
      </c>
    </row>
    <row r="19" spans="1:1" x14ac:dyDescent="0.4">
      <c r="A19" s="8" t="s">
        <v>14</v>
      </c>
    </row>
    <row r="20" spans="1:1" x14ac:dyDescent="0.4">
      <c r="A20" t="s">
        <v>29</v>
      </c>
    </row>
    <row r="21" spans="1:1" x14ac:dyDescent="0.4">
      <c r="A21" t="s">
        <v>35</v>
      </c>
    </row>
    <row r="22" spans="1:1" x14ac:dyDescent="0.4">
      <c r="A22" t="s">
        <v>30</v>
      </c>
    </row>
    <row r="23" spans="1:1" x14ac:dyDescent="0.4">
      <c r="A23" t="s">
        <v>19</v>
      </c>
    </row>
    <row r="24" spans="1:1" x14ac:dyDescent="0.4">
      <c r="A24" t="s">
        <v>21</v>
      </c>
    </row>
    <row r="25" spans="1:1" x14ac:dyDescent="0.4">
      <c r="A25" t="s">
        <v>22</v>
      </c>
    </row>
    <row r="26" spans="1:1" x14ac:dyDescent="0.4">
      <c r="A26" t="s">
        <v>23</v>
      </c>
    </row>
    <row r="27" spans="1:1" x14ac:dyDescent="0.4">
      <c r="A27" t="s">
        <v>26</v>
      </c>
    </row>
    <row r="28" spans="1:1" x14ac:dyDescent="0.4">
      <c r="A28"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8AB3-9E97-40BC-A3EB-75C0063F3B86}">
  <dimension ref="A3:K7867"/>
  <sheetViews>
    <sheetView zoomScale="70" zoomScaleNormal="70" workbookViewId="0">
      <pane xSplit="1" ySplit="8" topLeftCell="B9" activePane="bottomRight" state="frozen"/>
      <selection pane="topRight" activeCell="B1" sqref="B1"/>
      <selection pane="bottomLeft" activeCell="A9" sqref="A9"/>
      <selection pane="bottomRight" activeCell="R26" sqref="R26"/>
    </sheetView>
  </sheetViews>
  <sheetFormatPr defaultRowHeight="14.6" x14ac:dyDescent="0.4"/>
  <cols>
    <col min="1" max="1" width="18.15234375" customWidth="1"/>
    <col min="2" max="2" width="20.15234375" customWidth="1"/>
    <col min="3" max="9" width="19.15234375" customWidth="1"/>
    <col min="10" max="10" width="20" customWidth="1"/>
    <col min="11" max="11" width="21" customWidth="1"/>
  </cols>
  <sheetData>
    <row r="3" spans="1:11" x14ac:dyDescent="0.4">
      <c r="A3" t="s">
        <v>5</v>
      </c>
      <c r="B3">
        <v>-40</v>
      </c>
    </row>
    <row r="4" spans="1:11" ht="42.75" customHeight="1" x14ac:dyDescent="0.4">
      <c r="A4" s="9" t="s">
        <v>33</v>
      </c>
      <c r="B4" s="4">
        <f>1/111319.5</f>
        <v>8.9831520982397513E-6</v>
      </c>
    </row>
    <row r="8" spans="1:11" s="1" customFormat="1" ht="44.15" customHeight="1" x14ac:dyDescent="0.4">
      <c r="A8" s="10" t="s">
        <v>1</v>
      </c>
      <c r="B8" s="10" t="s">
        <v>2</v>
      </c>
      <c r="C8" s="10" t="s">
        <v>32</v>
      </c>
      <c r="D8" s="10" t="s">
        <v>3</v>
      </c>
      <c r="E8" s="10" t="s">
        <v>4</v>
      </c>
      <c r="F8" s="10" t="s">
        <v>7</v>
      </c>
      <c r="G8" s="10" t="s">
        <v>8</v>
      </c>
      <c r="H8" s="10" t="s">
        <v>9</v>
      </c>
      <c r="I8" s="10" t="s">
        <v>10</v>
      </c>
      <c r="J8" s="10" t="s">
        <v>6</v>
      </c>
      <c r="K8" s="10" t="s">
        <v>0</v>
      </c>
    </row>
    <row r="9" spans="1:11" x14ac:dyDescent="0.4">
      <c r="A9">
        <v>47.576111240000003</v>
      </c>
      <c r="B9">
        <v>-122.3276757</v>
      </c>
      <c r="C9" s="3">
        <f>1/111133.3/COS(RADIANS(A9))</f>
        <v>1.3338373492436965E-5</v>
      </c>
      <c r="D9">
        <f>DEGREES(ATAN2(COS(RADIANS(A9))*SIN(RADIANS(A10))-SIN(RADIANS(A9))*COS(RADIANS(A10))*COS(RADIANS(B10-B9)),SIN(RADIANS(B10-B9))*COS(RADIANS(A10))))</f>
        <v>180</v>
      </c>
      <c r="E9">
        <f>ABS(ABS(D9)-90)</f>
        <v>90</v>
      </c>
      <c r="F9">
        <f>$B$3*COS(RADIANS(E9))</f>
        <v>-2.45029690981724E-15</v>
      </c>
      <c r="G9">
        <f>$B$3*SIN(RADIANS(E9))</f>
        <v>-40</v>
      </c>
      <c r="H9">
        <f>IF(D9&gt;0,F9,-F9)</f>
        <v>-2.45029690981724E-15</v>
      </c>
      <c r="I9">
        <f>IF(ABS(D9)&gt;90,G9,-G9)</f>
        <v>-40</v>
      </c>
      <c r="J9" s="2">
        <f>A9+(H9*$B$4)</f>
        <v>47.576111240000003</v>
      </c>
      <c r="K9" s="5">
        <f>B9+(I9*C9)</f>
        <v>-122.32820923493969</v>
      </c>
    </row>
    <row r="10" spans="1:11" x14ac:dyDescent="0.4">
      <c r="A10">
        <v>47.57588638</v>
      </c>
      <c r="B10">
        <v>-122.3276757</v>
      </c>
      <c r="C10" s="3">
        <f>1/111133.3/COS(RADIANS(A10))</f>
        <v>1.3338316213399373E-5</v>
      </c>
      <c r="D10">
        <f>DEGREES(ATAN2(COS(RADIANS(A9))*SIN(RADIANS(A10))-SIN(RADIANS(A9))*COS(RADIANS(A10))*COS(RADIANS(B10-B9)),SIN(RADIANS(B10-B9))*COS(RADIANS(A10))))</f>
        <v>180</v>
      </c>
      <c r="E10">
        <f>ABS(ABS(D10)-90)</f>
        <v>90</v>
      </c>
      <c r="F10">
        <f>$B$3*COS(RADIANS(E10))</f>
        <v>-2.45029690981724E-15</v>
      </c>
      <c r="G10">
        <f>$B$3*SIN(RADIANS(E10))</f>
        <v>-40</v>
      </c>
      <c r="H10">
        <f>IF(D10&gt;0,F10,-F10)</f>
        <v>-2.45029690981724E-15</v>
      </c>
      <c r="I10">
        <f>IF(ABS(D10)&gt;90,G10,-G10)</f>
        <v>-40</v>
      </c>
      <c r="J10" s="2">
        <f>A10+(H10*$B$4)</f>
        <v>47.57588638</v>
      </c>
      <c r="K10" s="5">
        <f>B10+(I10*C10)</f>
        <v>-122.32820923264853</v>
      </c>
    </row>
    <row r="11" spans="1:11" x14ac:dyDescent="0.4">
      <c r="A11">
        <v>47.575661519999997</v>
      </c>
      <c r="B11">
        <v>-122.3276757</v>
      </c>
      <c r="C11" s="3">
        <f t="shared" ref="C11:C74" si="0">1/111133.3/COS(RADIANS(A11))</f>
        <v>1.3338258935059165E-5</v>
      </c>
      <c r="D11">
        <f>DEGREES(ATAN2(COS(RADIANS(A10))*SIN(RADIANS(A11))-SIN(RADIANS(A10))*COS(RADIANS(A11))*COS(RADIANS(B11-B10)),SIN(RADIANS(B11-B10))*COS(RADIANS(A11))))</f>
        <v>180</v>
      </c>
      <c r="E11">
        <f>ABS(ABS(D11)-90)</f>
        <v>90</v>
      </c>
      <c r="F11">
        <f>$B$3*COS(RADIANS(E11))</f>
        <v>-2.45029690981724E-15</v>
      </c>
      <c r="G11">
        <f>$B$3*SIN(RADIANS(E11))</f>
        <v>-40</v>
      </c>
      <c r="H11">
        <f>IF(D11&gt;0,F11,-F11)</f>
        <v>-2.45029690981724E-15</v>
      </c>
      <c r="I11">
        <f>IF(ABS(D11)&gt;90,G11,-G11)</f>
        <v>-40</v>
      </c>
      <c r="J11" s="2">
        <f t="shared" ref="J11:J74" si="1">A11+(H11*$B$4)</f>
        <v>47.575661519999997</v>
      </c>
      <c r="K11" s="5">
        <f t="shared" ref="K11:K74" si="2">B11+(I11*C11)</f>
        <v>-122.3282092303574</v>
      </c>
    </row>
    <row r="12" spans="1:11" x14ac:dyDescent="0.4">
      <c r="A12">
        <v>47.575436670000002</v>
      </c>
      <c r="B12">
        <v>-122.32767560000001</v>
      </c>
      <c r="C12" s="3">
        <f t="shared" si="0"/>
        <v>1.3338201659963571E-5</v>
      </c>
      <c r="D12">
        <f t="shared" ref="D12:D75" si="3">DEGREES(ATAN2(COS(RADIANS(A11))*SIN(RADIANS(A12))-SIN(RADIANS(A11))*COS(RADIANS(A12))*COS(RADIANS(B12-B11)),SIN(RADIANS(B12-B11))*COS(RADIANS(A12))))</f>
        <v>179.98280951174445</v>
      </c>
      <c r="E12">
        <f t="shared" ref="E12:E75" si="4">ABS(ABS(D12)-90)</f>
        <v>89.982809511744449</v>
      </c>
      <c r="F12">
        <f t="shared" ref="F12:F75" si="5">$B$3*COS(RADIANS(E12))</f>
        <v>-1.2001224623333608E-2</v>
      </c>
      <c r="G12">
        <f t="shared" ref="G12:G75" si="6">$B$3*SIN(RADIANS(E12))</f>
        <v>-39.999998199632557</v>
      </c>
      <c r="H12">
        <f t="shared" ref="H12:H75" si="7">IF(D12&gt;0,F12,-F12)</f>
        <v>-1.2001224623333608E-2</v>
      </c>
      <c r="I12">
        <f t="shared" ref="I12:I75" si="8">IF(ABS(D12)&gt;90,G12,-G12)</f>
        <v>-39.999998199632557</v>
      </c>
      <c r="J12" s="2">
        <f t="shared" si="1"/>
        <v>47.575436562191179</v>
      </c>
      <c r="K12" s="5">
        <f t="shared" si="2"/>
        <v>-122.32820912804239</v>
      </c>
    </row>
    <row r="13" spans="1:11" x14ac:dyDescent="0.4">
      <c r="A13">
        <v>47.575211809999999</v>
      </c>
      <c r="B13">
        <v>-122.32767560000001</v>
      </c>
      <c r="C13" s="3">
        <f t="shared" si="0"/>
        <v>1.333814438301806E-5</v>
      </c>
      <c r="D13">
        <f t="shared" si="3"/>
        <v>180</v>
      </c>
      <c r="E13">
        <f t="shared" si="4"/>
        <v>90</v>
      </c>
      <c r="F13">
        <f t="shared" si="5"/>
        <v>-2.45029690981724E-15</v>
      </c>
      <c r="G13">
        <f t="shared" si="6"/>
        <v>-40</v>
      </c>
      <c r="H13">
        <f t="shared" si="7"/>
        <v>-2.45029690981724E-15</v>
      </c>
      <c r="I13">
        <f t="shared" si="8"/>
        <v>-40</v>
      </c>
      <c r="J13" s="2">
        <f t="shared" si="1"/>
        <v>47.575211809999999</v>
      </c>
      <c r="K13" s="5">
        <f t="shared" si="2"/>
        <v>-122.32820912577533</v>
      </c>
    </row>
    <row r="14" spans="1:11" x14ac:dyDescent="0.4">
      <c r="A14">
        <v>47.574986950000003</v>
      </c>
      <c r="B14">
        <v>-122.32767560000001</v>
      </c>
      <c r="C14" s="3">
        <f t="shared" si="0"/>
        <v>1.3338087106769899E-5</v>
      </c>
      <c r="D14">
        <f t="shared" si="3"/>
        <v>180</v>
      </c>
      <c r="E14">
        <f t="shared" si="4"/>
        <v>90</v>
      </c>
      <c r="F14">
        <f t="shared" si="5"/>
        <v>-2.45029690981724E-15</v>
      </c>
      <c r="G14">
        <f t="shared" si="6"/>
        <v>-40</v>
      </c>
      <c r="H14">
        <f t="shared" si="7"/>
        <v>-2.45029690981724E-15</v>
      </c>
      <c r="I14">
        <f t="shared" si="8"/>
        <v>-40</v>
      </c>
      <c r="J14" s="2">
        <f t="shared" si="1"/>
        <v>47.574986950000003</v>
      </c>
      <c r="K14" s="5">
        <f t="shared" si="2"/>
        <v>-122.32820912348427</v>
      </c>
    </row>
    <row r="15" spans="1:11" x14ac:dyDescent="0.4">
      <c r="A15">
        <v>47.574762100000001</v>
      </c>
      <c r="B15">
        <v>-122.32767560000001</v>
      </c>
      <c r="C15" s="3">
        <f t="shared" si="0"/>
        <v>1.3338029833766225E-5</v>
      </c>
      <c r="D15">
        <f t="shared" si="3"/>
        <v>180</v>
      </c>
      <c r="E15">
        <f t="shared" si="4"/>
        <v>90</v>
      </c>
      <c r="F15">
        <f t="shared" si="5"/>
        <v>-2.45029690981724E-15</v>
      </c>
      <c r="G15">
        <f t="shared" si="6"/>
        <v>-40</v>
      </c>
      <c r="H15">
        <f t="shared" si="7"/>
        <v>-2.45029690981724E-15</v>
      </c>
      <c r="I15">
        <f t="shared" si="8"/>
        <v>-40</v>
      </c>
      <c r="J15" s="2">
        <f t="shared" si="1"/>
        <v>47.574762100000001</v>
      </c>
      <c r="K15" s="5">
        <f t="shared" si="2"/>
        <v>-122.32820912119335</v>
      </c>
    </row>
    <row r="16" spans="1:11" x14ac:dyDescent="0.4">
      <c r="A16">
        <v>47.574537239999998</v>
      </c>
      <c r="B16">
        <v>-122.32767560000001</v>
      </c>
      <c r="C16" s="3">
        <f t="shared" si="0"/>
        <v>1.3337972558912698E-5</v>
      </c>
      <c r="D16">
        <f t="shared" si="3"/>
        <v>180</v>
      </c>
      <c r="E16">
        <f t="shared" si="4"/>
        <v>90</v>
      </c>
      <c r="F16">
        <f t="shared" si="5"/>
        <v>-2.45029690981724E-15</v>
      </c>
      <c r="G16">
        <f t="shared" si="6"/>
        <v>-40</v>
      </c>
      <c r="H16">
        <f t="shared" si="7"/>
        <v>-2.45029690981724E-15</v>
      </c>
      <c r="I16">
        <f t="shared" si="8"/>
        <v>-40</v>
      </c>
      <c r="J16" s="2">
        <f t="shared" si="1"/>
        <v>47.574537239999998</v>
      </c>
      <c r="K16" s="5">
        <f t="shared" si="2"/>
        <v>-122.32820911890236</v>
      </c>
    </row>
    <row r="17" spans="1:11" x14ac:dyDescent="0.4">
      <c r="A17">
        <v>47.574312380000002</v>
      </c>
      <c r="B17">
        <v>-122.32767560000001</v>
      </c>
      <c r="C17" s="3">
        <f t="shared" si="0"/>
        <v>1.3337915284756487E-5</v>
      </c>
      <c r="D17">
        <f t="shared" si="3"/>
        <v>180</v>
      </c>
      <c r="E17">
        <f t="shared" si="4"/>
        <v>90</v>
      </c>
      <c r="F17">
        <f t="shared" si="5"/>
        <v>-2.45029690981724E-15</v>
      </c>
      <c r="G17">
        <f t="shared" si="6"/>
        <v>-40</v>
      </c>
      <c r="H17">
        <f t="shared" si="7"/>
        <v>-2.45029690981724E-15</v>
      </c>
      <c r="I17">
        <f t="shared" si="8"/>
        <v>-40</v>
      </c>
      <c r="J17" s="2">
        <f t="shared" si="1"/>
        <v>47.574312380000002</v>
      </c>
      <c r="K17" s="5">
        <f t="shared" si="2"/>
        <v>-122.32820911661139</v>
      </c>
    </row>
    <row r="18" spans="1:11" x14ac:dyDescent="0.4">
      <c r="A18">
        <v>47.57408753</v>
      </c>
      <c r="B18">
        <v>-122.32767579999999</v>
      </c>
      <c r="C18" s="3">
        <f t="shared" si="0"/>
        <v>1.3337858013844638E-5</v>
      </c>
      <c r="D18">
        <f t="shared" si="3"/>
        <v>-179.96561814076946</v>
      </c>
      <c r="E18">
        <f t="shared" si="4"/>
        <v>89.965618140769465</v>
      </c>
      <c r="F18">
        <f t="shared" si="5"/>
        <v>-2.4003064420648375E-2</v>
      </c>
      <c r="G18">
        <f t="shared" si="6"/>
        <v>-39.999992798160584</v>
      </c>
      <c r="H18">
        <f t="shared" si="7"/>
        <v>2.4003064420648375E-2</v>
      </c>
      <c r="I18">
        <f t="shared" si="8"/>
        <v>-39.999992798160584</v>
      </c>
      <c r="J18" s="2">
        <f t="shared" si="1"/>
        <v>47.574087745623181</v>
      </c>
      <c r="K18" s="5">
        <f t="shared" si="2"/>
        <v>-122.32820931422449</v>
      </c>
    </row>
    <row r="19" spans="1:11" x14ac:dyDescent="0.4">
      <c r="A19">
        <v>47.573862669999997</v>
      </c>
      <c r="B19">
        <v>-122.327676</v>
      </c>
      <c r="C19" s="3">
        <f t="shared" si="0"/>
        <v>1.3337800741083E-5</v>
      </c>
      <c r="D19">
        <f t="shared" si="3"/>
        <v>-179.96561951973069</v>
      </c>
      <c r="E19">
        <f t="shared" si="4"/>
        <v>89.965619519730694</v>
      </c>
      <c r="F19">
        <f t="shared" si="5"/>
        <v>-2.4002101724276997E-2</v>
      </c>
      <c r="G19">
        <f t="shared" si="6"/>
        <v>-39.999992798738262</v>
      </c>
      <c r="H19">
        <f t="shared" si="7"/>
        <v>2.4002101724276997E-2</v>
      </c>
      <c r="I19">
        <f t="shared" si="8"/>
        <v>-39.999992798738262</v>
      </c>
      <c r="J19" s="2">
        <f t="shared" si="1"/>
        <v>47.573862885614524</v>
      </c>
      <c r="K19" s="5">
        <f t="shared" si="2"/>
        <v>-122.32820951193359</v>
      </c>
    </row>
    <row r="20" spans="1:11" x14ac:dyDescent="0.4">
      <c r="A20">
        <v>47.573637820000002</v>
      </c>
      <c r="B20">
        <v>-122.3276764</v>
      </c>
      <c r="C20" s="3">
        <f t="shared" si="0"/>
        <v>1.3337743471565638E-5</v>
      </c>
      <c r="D20">
        <f t="shared" si="3"/>
        <v>-179.93123571088282</v>
      </c>
      <c r="E20">
        <f t="shared" si="4"/>
        <v>89.931235710882817</v>
      </c>
      <c r="F20">
        <f t="shared" si="5"/>
        <v>-4.8006518590828426E-2</v>
      </c>
      <c r="G20">
        <f t="shared" si="6"/>
        <v>-39.99997119216679</v>
      </c>
      <c r="H20">
        <f t="shared" si="7"/>
        <v>4.8006518590828426E-2</v>
      </c>
      <c r="I20">
        <f t="shared" si="8"/>
        <v>-39.99997119216679</v>
      </c>
      <c r="J20" s="2">
        <f t="shared" si="1"/>
        <v>47.573638251249861</v>
      </c>
      <c r="K20" s="5">
        <f t="shared" si="2"/>
        <v>-122.32820990935463</v>
      </c>
    </row>
    <row r="21" spans="1:11" x14ac:dyDescent="0.4">
      <c r="A21">
        <v>47.573412959999999</v>
      </c>
      <c r="B21">
        <v>-122.32767680000001</v>
      </c>
      <c r="C21" s="3">
        <f t="shared" si="0"/>
        <v>1.3337686200198523E-5</v>
      </c>
      <c r="D21">
        <f t="shared" si="3"/>
        <v>-179.93123847371757</v>
      </c>
      <c r="E21">
        <f t="shared" si="4"/>
        <v>89.931238473717571</v>
      </c>
      <c r="F21">
        <f t="shared" si="5"/>
        <v>-4.8004589769684691E-2</v>
      </c>
      <c r="G21">
        <f t="shared" si="6"/>
        <v>-39.999971194481645</v>
      </c>
      <c r="H21">
        <f t="shared" si="7"/>
        <v>4.8004589769684691E-2</v>
      </c>
      <c r="I21">
        <f t="shared" si="8"/>
        <v>-39.999971194481645</v>
      </c>
      <c r="J21" s="2">
        <f t="shared" si="1"/>
        <v>47.573413391232528</v>
      </c>
      <c r="K21" s="5">
        <f t="shared" si="2"/>
        <v>-122.32821030706381</v>
      </c>
    </row>
    <row r="22" spans="1:11" x14ac:dyDescent="0.4">
      <c r="A22">
        <v>47.573188100000003</v>
      </c>
      <c r="B22">
        <v>-122.3276771</v>
      </c>
      <c r="C22" s="3">
        <f t="shared" si="0"/>
        <v>1.3337628929528675E-5</v>
      </c>
      <c r="D22">
        <f t="shared" si="3"/>
        <v>-179.94842862423477</v>
      </c>
      <c r="E22">
        <f t="shared" si="4"/>
        <v>89.948428624234765</v>
      </c>
      <c r="F22">
        <f t="shared" si="5"/>
        <v>-3.6003607414000979E-2</v>
      </c>
      <c r="G22">
        <f t="shared" si="6"/>
        <v>-39.999983796749888</v>
      </c>
      <c r="H22">
        <f t="shared" si="7"/>
        <v>3.6003607414000979E-2</v>
      </c>
      <c r="I22">
        <f t="shared" si="8"/>
        <v>-39.999983796749888</v>
      </c>
      <c r="J22" s="2">
        <f t="shared" si="1"/>
        <v>47.573188423425883</v>
      </c>
      <c r="K22" s="5">
        <f t="shared" si="2"/>
        <v>-122.32821060494108</v>
      </c>
    </row>
    <row r="23" spans="1:11" x14ac:dyDescent="0.4">
      <c r="A23">
        <v>47.572963250000001</v>
      </c>
      <c r="B23">
        <v>-122.3276773</v>
      </c>
      <c r="C23" s="3">
        <f t="shared" si="0"/>
        <v>1.3337571662102976E-5</v>
      </c>
      <c r="D23">
        <f t="shared" si="3"/>
        <v>-179.96561740016386</v>
      </c>
      <c r="E23">
        <f t="shared" si="4"/>
        <v>89.965617400163865</v>
      </c>
      <c r="F23">
        <f t="shared" si="5"/>
        <v>-2.40035814608059E-2</v>
      </c>
      <c r="G23">
        <f t="shared" si="6"/>
        <v>-39.999992797850311</v>
      </c>
      <c r="H23">
        <f t="shared" si="7"/>
        <v>2.40035814608059E-2</v>
      </c>
      <c r="I23">
        <f t="shared" si="8"/>
        <v>-39.999992797850311</v>
      </c>
      <c r="J23" s="2">
        <f t="shared" si="1"/>
        <v>47.572963465627822</v>
      </c>
      <c r="K23" s="5">
        <f t="shared" si="2"/>
        <v>-122.32821080277043</v>
      </c>
    </row>
    <row r="24" spans="1:11" x14ac:dyDescent="0.4">
      <c r="A24">
        <v>47.572738389999998</v>
      </c>
      <c r="B24">
        <v>-122.3276771</v>
      </c>
      <c r="C24" s="3">
        <f t="shared" si="0"/>
        <v>1.3337514392827591E-5</v>
      </c>
      <c r="D24">
        <f t="shared" si="3"/>
        <v>179.96561878160205</v>
      </c>
      <c r="E24">
        <f t="shared" si="4"/>
        <v>89.965618781602046</v>
      </c>
      <c r="F24">
        <f t="shared" si="5"/>
        <v>-2.4002617035186982E-2</v>
      </c>
      <c r="G24">
        <f t="shared" si="6"/>
        <v>-39.999992798429048</v>
      </c>
      <c r="H24">
        <f t="shared" si="7"/>
        <v>-2.4002617035186982E-2</v>
      </c>
      <c r="I24">
        <f t="shared" si="8"/>
        <v>-39.999992798429048</v>
      </c>
      <c r="J24" s="2">
        <f t="shared" si="1"/>
        <v>47.572738174380838</v>
      </c>
      <c r="K24" s="5">
        <f t="shared" si="2"/>
        <v>-122.32821060047966</v>
      </c>
    </row>
    <row r="25" spans="1:11" x14ac:dyDescent="0.4">
      <c r="A25">
        <v>47.572513530000002</v>
      </c>
      <c r="B25">
        <v>-122.3276766</v>
      </c>
      <c r="C25" s="3">
        <f t="shared" si="0"/>
        <v>1.3337457124249435E-5</v>
      </c>
      <c r="D25">
        <f t="shared" si="3"/>
        <v>179.91404664032424</v>
      </c>
      <c r="E25">
        <f t="shared" si="4"/>
        <v>89.914046640324244</v>
      </c>
      <c r="F25">
        <f t="shared" si="5"/>
        <v>-6.0006742672109786E-2</v>
      </c>
      <c r="G25">
        <f t="shared" si="6"/>
        <v>-39.9999549898601</v>
      </c>
      <c r="H25">
        <f t="shared" si="7"/>
        <v>-6.0006742672109786E-2</v>
      </c>
      <c r="I25">
        <f t="shared" si="8"/>
        <v>-39.9999549898601</v>
      </c>
      <c r="J25" s="2">
        <f t="shared" si="1"/>
        <v>47.572512990950308</v>
      </c>
      <c r="K25" s="5">
        <f t="shared" si="2"/>
        <v>-122.32821009768465</v>
      </c>
    </row>
    <row r="26" spans="1:11" x14ac:dyDescent="0.4">
      <c r="A26">
        <v>47.57228868</v>
      </c>
      <c r="B26">
        <v>-122.32767579999999</v>
      </c>
      <c r="C26" s="3">
        <f t="shared" si="0"/>
        <v>1.3337399858915304E-5</v>
      </c>
      <c r="D26">
        <f t="shared" si="3"/>
        <v>179.8624680767214</v>
      </c>
      <c r="E26">
        <f t="shared" si="4"/>
        <v>89.862468076721399</v>
      </c>
      <c r="F26">
        <f t="shared" si="5"/>
        <v>-9.6015303308154901E-2</v>
      </c>
      <c r="G26">
        <f t="shared" si="6"/>
        <v>-39.99988476310314</v>
      </c>
      <c r="H26">
        <f t="shared" si="7"/>
        <v>-9.6015303308154901E-2</v>
      </c>
      <c r="I26">
        <f t="shared" si="8"/>
        <v>-39.99988476310314</v>
      </c>
      <c r="J26" s="2">
        <f t="shared" si="1"/>
        <v>47.572287817479925</v>
      </c>
      <c r="K26" s="5">
        <f t="shared" si="2"/>
        <v>-122.32820929445739</v>
      </c>
    </row>
    <row r="27" spans="1:11" x14ac:dyDescent="0.4">
      <c r="A27">
        <v>47.572063819999997</v>
      </c>
      <c r="B27">
        <v>-122.3276747</v>
      </c>
      <c r="C27" s="3">
        <f t="shared" si="0"/>
        <v>1.3337342591731544E-5</v>
      </c>
      <c r="D27">
        <f t="shared" si="3"/>
        <v>179.81090153058051</v>
      </c>
      <c r="E27">
        <f t="shared" si="4"/>
        <v>89.810901530580509</v>
      </c>
      <c r="F27">
        <f t="shared" si="5"/>
        <v>-0.13201539640905877</v>
      </c>
      <c r="G27">
        <f t="shared" si="6"/>
        <v>-39.999782148595649</v>
      </c>
      <c r="H27">
        <f t="shared" si="7"/>
        <v>-0.13201539640905877</v>
      </c>
      <c r="I27">
        <f t="shared" si="8"/>
        <v>-39.999782148595649</v>
      </c>
      <c r="J27" s="2">
        <f t="shared" si="1"/>
        <v>47.572062634085611</v>
      </c>
      <c r="K27" s="5">
        <f t="shared" si="2"/>
        <v>-122.32820819079811</v>
      </c>
    </row>
    <row r="28" spans="1:11" x14ac:dyDescent="0.4">
      <c r="A28">
        <v>47.571838970000002</v>
      </c>
      <c r="B28">
        <v>-122.3276733</v>
      </c>
      <c r="C28" s="3">
        <f t="shared" si="0"/>
        <v>1.3337285327791731E-5</v>
      </c>
      <c r="D28">
        <f t="shared" si="3"/>
        <v>179.75931802331891</v>
      </c>
      <c r="E28">
        <f t="shared" si="4"/>
        <v>89.759318023318912</v>
      </c>
      <c r="F28">
        <f t="shared" si="5"/>
        <v>-0.16802722356765459</v>
      </c>
      <c r="G28">
        <f t="shared" si="6"/>
        <v>-39.999647084094882</v>
      </c>
      <c r="H28">
        <f t="shared" si="7"/>
        <v>-0.16802722356765459</v>
      </c>
      <c r="I28">
        <f t="shared" si="8"/>
        <v>-39.999647084094882</v>
      </c>
      <c r="J28" s="2">
        <f t="shared" si="1"/>
        <v>47.571837460585897</v>
      </c>
      <c r="K28" s="5">
        <f t="shared" si="2"/>
        <v>-122.32820678670618</v>
      </c>
    </row>
    <row r="29" spans="1:11" x14ac:dyDescent="0.4">
      <c r="A29">
        <v>47.571614109999999</v>
      </c>
      <c r="B29">
        <v>-122.3276718</v>
      </c>
      <c r="C29" s="3">
        <f t="shared" si="0"/>
        <v>1.3337228062002327E-5</v>
      </c>
      <c r="D29">
        <f t="shared" si="3"/>
        <v>179.74213703989039</v>
      </c>
      <c r="E29">
        <f t="shared" si="4"/>
        <v>89.742137039890395</v>
      </c>
      <c r="F29">
        <f t="shared" si="5"/>
        <v>-0.18002169918878849</v>
      </c>
      <c r="G29">
        <f t="shared" si="6"/>
        <v>-39.999594900296444</v>
      </c>
      <c r="H29">
        <f t="shared" si="7"/>
        <v>-0.18002169918878849</v>
      </c>
      <c r="I29">
        <f t="shared" si="8"/>
        <v>-39.999594900296444</v>
      </c>
      <c r="J29" s="2">
        <f t="shared" si="1"/>
        <v>47.571612492837694</v>
      </c>
      <c r="K29" s="5">
        <f t="shared" si="2"/>
        <v>-122.32820528371958</v>
      </c>
    </row>
    <row r="30" spans="1:11" x14ac:dyDescent="0.4">
      <c r="A30">
        <v>47.571389259999997</v>
      </c>
      <c r="B30">
        <v>-122.3276702</v>
      </c>
      <c r="C30" s="3">
        <f t="shared" si="0"/>
        <v>1.3337170799456783E-5</v>
      </c>
      <c r="D30">
        <f t="shared" si="3"/>
        <v>179.72493301674317</v>
      </c>
      <c r="E30">
        <f t="shared" si="4"/>
        <v>89.724933016743165</v>
      </c>
      <c r="F30">
        <f t="shared" si="5"/>
        <v>-0.19203224319523859</v>
      </c>
      <c r="G30">
        <f t="shared" si="6"/>
        <v>-39.999539042563647</v>
      </c>
      <c r="H30">
        <f t="shared" si="7"/>
        <v>-0.19203224319523859</v>
      </c>
      <c r="I30">
        <f t="shared" si="8"/>
        <v>-39.999539042563647</v>
      </c>
      <c r="J30" s="2">
        <f t="shared" si="1"/>
        <v>47.571387534945146</v>
      </c>
      <c r="K30" s="5">
        <f t="shared" si="2"/>
        <v>-122.32820368068411</v>
      </c>
    </row>
    <row r="31" spans="1:11" x14ac:dyDescent="0.4">
      <c r="A31">
        <v>47.571164410000002</v>
      </c>
      <c r="B31">
        <v>-122.3276685</v>
      </c>
      <c r="C31" s="3">
        <f t="shared" si="0"/>
        <v>1.3337113537608346E-5</v>
      </c>
      <c r="D31">
        <f t="shared" si="3"/>
        <v>179.7077403660048</v>
      </c>
      <c r="E31">
        <f t="shared" si="4"/>
        <v>89.707740366004799</v>
      </c>
      <c r="F31">
        <f t="shared" si="5"/>
        <v>-0.20403483055218674</v>
      </c>
      <c r="G31">
        <f t="shared" si="6"/>
        <v>-39.99947961896406</v>
      </c>
      <c r="H31">
        <f t="shared" si="7"/>
        <v>-0.20403483055218674</v>
      </c>
      <c r="I31">
        <f t="shared" si="8"/>
        <v>-39.99947961896406</v>
      </c>
      <c r="J31" s="2">
        <f t="shared" si="1"/>
        <v>47.571162577124085</v>
      </c>
      <c r="K31" s="5">
        <f t="shared" si="2"/>
        <v>-122.32820197760113</v>
      </c>
    </row>
    <row r="32" spans="1:11" x14ac:dyDescent="0.4">
      <c r="A32">
        <v>47.570939549999999</v>
      </c>
      <c r="B32">
        <v>-122.32766669999999</v>
      </c>
      <c r="C32" s="3">
        <f t="shared" si="0"/>
        <v>1.3337056273910376E-5</v>
      </c>
      <c r="D32">
        <f t="shared" si="3"/>
        <v>179.690561379554</v>
      </c>
      <c r="E32">
        <f t="shared" si="4"/>
        <v>89.690561379553998</v>
      </c>
      <c r="F32">
        <f t="shared" si="5"/>
        <v>-0.21602786020443565</v>
      </c>
      <c r="G32">
        <f t="shared" si="6"/>
        <v>-39.999416645291404</v>
      </c>
      <c r="H32">
        <f t="shared" si="7"/>
        <v>-0.21602786020443565</v>
      </c>
      <c r="I32">
        <f t="shared" si="8"/>
        <v>-39.999416645291404</v>
      </c>
      <c r="J32" s="2">
        <f t="shared" si="1"/>
        <v>47.570937609388871</v>
      </c>
      <c r="K32" s="5">
        <f t="shared" si="2"/>
        <v>-122.32820017447072</v>
      </c>
    </row>
    <row r="33" spans="1:11" x14ac:dyDescent="0.4">
      <c r="A33">
        <v>47.570714729999999</v>
      </c>
      <c r="B33">
        <v>-122.3276666</v>
      </c>
      <c r="C33" s="3">
        <f t="shared" si="0"/>
        <v>1.3336999021095918E-5</v>
      </c>
      <c r="D33">
        <f t="shared" si="3"/>
        <v>179.98280566751853</v>
      </c>
      <c r="E33">
        <f t="shared" si="4"/>
        <v>89.982805667518534</v>
      </c>
      <c r="F33">
        <f t="shared" si="5"/>
        <v>-1.2003908399196454E-2</v>
      </c>
      <c r="G33">
        <f t="shared" si="6"/>
        <v>-39.999998198827249</v>
      </c>
      <c r="H33">
        <f t="shared" si="7"/>
        <v>-1.2003908399196454E-2</v>
      </c>
      <c r="I33">
        <f t="shared" si="8"/>
        <v>-39.999998198827249</v>
      </c>
      <c r="J33" s="2">
        <f t="shared" si="1"/>
        <v>47.570714622167067</v>
      </c>
      <c r="K33" s="5">
        <f t="shared" si="2"/>
        <v>-122.32820007993682</v>
      </c>
    </row>
    <row r="34" spans="1:11" x14ac:dyDescent="0.4">
      <c r="A34">
        <v>47.570492270000003</v>
      </c>
      <c r="B34">
        <v>-122.3276182</v>
      </c>
      <c r="C34" s="3">
        <f t="shared" si="0"/>
        <v>1.3336942369966621E-5</v>
      </c>
      <c r="D34">
        <f t="shared" si="3"/>
        <v>171.64925734736693</v>
      </c>
      <c r="E34">
        <f t="shared" si="4"/>
        <v>81.649257347366927</v>
      </c>
      <c r="F34">
        <f t="shared" si="5"/>
        <v>-5.8092997758809037</v>
      </c>
      <c r="G34">
        <f t="shared" si="6"/>
        <v>-39.575902214781536</v>
      </c>
      <c r="H34">
        <f t="shared" si="7"/>
        <v>-5.8092997758809037</v>
      </c>
      <c r="I34">
        <f t="shared" si="8"/>
        <v>-39.575902214781536</v>
      </c>
      <c r="J34" s="2">
        <f t="shared" si="1"/>
        <v>47.570440084176532</v>
      </c>
      <c r="K34" s="5">
        <f t="shared" si="2"/>
        <v>-122.32814602152708</v>
      </c>
    </row>
    <row r="35" spans="1:11" x14ac:dyDescent="0.4">
      <c r="A35">
        <v>47.570269119999999</v>
      </c>
      <c r="B35">
        <v>-122.3275802</v>
      </c>
      <c r="C35" s="3">
        <f t="shared" si="0"/>
        <v>1.3336885543809081E-5</v>
      </c>
      <c r="D35">
        <f t="shared" si="3"/>
        <v>173.44593637991099</v>
      </c>
      <c r="E35">
        <f t="shared" si="4"/>
        <v>83.445936379910989</v>
      </c>
      <c r="F35">
        <f t="shared" si="5"/>
        <v>-4.5656274355272473</v>
      </c>
      <c r="G35">
        <f t="shared" si="6"/>
        <v>-39.738583846432689</v>
      </c>
      <c r="H35">
        <f t="shared" si="7"/>
        <v>-4.5656274355272473</v>
      </c>
      <c r="I35">
        <f t="shared" si="8"/>
        <v>-39.738583846432689</v>
      </c>
      <c r="J35" s="2">
        <f t="shared" si="1"/>
        <v>47.570228106274321</v>
      </c>
      <c r="K35" s="5">
        <f t="shared" si="2"/>
        <v>-122.32811018894444</v>
      </c>
    </row>
    <row r="36" spans="1:11" x14ac:dyDescent="0.4">
      <c r="A36">
        <v>47.570044430000003</v>
      </c>
      <c r="B36">
        <v>-122.327589</v>
      </c>
      <c r="C36" s="3">
        <f t="shared" si="0"/>
        <v>1.3336828326177244E-5</v>
      </c>
      <c r="D36">
        <f t="shared" si="3"/>
        <v>-178.48635601358689</v>
      </c>
      <c r="E36">
        <f t="shared" si="4"/>
        <v>88.486356013586885</v>
      </c>
      <c r="F36">
        <f t="shared" si="5"/>
        <v>-1.0565999378946003</v>
      </c>
      <c r="G36">
        <f t="shared" si="6"/>
        <v>-39.986042522000609</v>
      </c>
      <c r="H36">
        <f t="shared" si="7"/>
        <v>1.0565999378946003</v>
      </c>
      <c r="I36">
        <f t="shared" si="8"/>
        <v>-39.986042522000609</v>
      </c>
      <c r="J36" s="2">
        <f t="shared" si="1"/>
        <v>47.570053921597953</v>
      </c>
      <c r="K36" s="5">
        <f t="shared" si="2"/>
        <v>-122.32812228698457</v>
      </c>
    </row>
    <row r="37" spans="1:11" x14ac:dyDescent="0.4">
      <c r="A37">
        <v>47.569821099999999</v>
      </c>
      <c r="B37">
        <v>-122.3276269</v>
      </c>
      <c r="C37" s="3">
        <f t="shared" si="0"/>
        <v>1.3336771455561104E-5</v>
      </c>
      <c r="D37">
        <f t="shared" si="3"/>
        <v>-173.46820217808835</v>
      </c>
      <c r="E37">
        <f t="shared" si="4"/>
        <v>83.468202178088347</v>
      </c>
      <c r="F37">
        <f t="shared" si="5"/>
        <v>-4.5501842209374042</v>
      </c>
      <c r="G37">
        <f t="shared" si="6"/>
        <v>-39.740355101024605</v>
      </c>
      <c r="H37">
        <f t="shared" si="7"/>
        <v>4.5501842209374042</v>
      </c>
      <c r="I37">
        <f t="shared" si="8"/>
        <v>-39.740355101024605</v>
      </c>
      <c r="J37" s="2">
        <f t="shared" si="1"/>
        <v>47.569861974996932</v>
      </c>
      <c r="K37" s="5">
        <f t="shared" si="2"/>
        <v>-122.32815690803355</v>
      </c>
    </row>
    <row r="38" spans="1:11" x14ac:dyDescent="0.4">
      <c r="A38">
        <v>47.569600010000002</v>
      </c>
      <c r="B38">
        <v>-122.3276872</v>
      </c>
      <c r="C38" s="3">
        <f t="shared" si="0"/>
        <v>1.3336715156034597E-5</v>
      </c>
      <c r="D38">
        <f t="shared" si="3"/>
        <v>-169.57331483282812</v>
      </c>
      <c r="E38">
        <f t="shared" si="4"/>
        <v>79.573314832828117</v>
      </c>
      <c r="F38">
        <f t="shared" si="5"/>
        <v>-7.2390887277738152</v>
      </c>
      <c r="G38">
        <f t="shared" si="6"/>
        <v>-39.339491537021907</v>
      </c>
      <c r="H38">
        <f t="shared" si="7"/>
        <v>7.2390887277738152</v>
      </c>
      <c r="I38">
        <f t="shared" si="8"/>
        <v>-39.339491537021907</v>
      </c>
      <c r="J38" s="2">
        <f t="shared" si="1"/>
        <v>47.569665039835094</v>
      </c>
      <c r="K38" s="5">
        <f t="shared" si="2"/>
        <v>-122.32821185959301</v>
      </c>
    </row>
    <row r="39" spans="1:11" x14ac:dyDescent="0.4">
      <c r="A39">
        <v>47.569381300000003</v>
      </c>
      <c r="B39">
        <v>-122.3277642</v>
      </c>
      <c r="C39" s="3">
        <f t="shared" si="0"/>
        <v>1.3336659463226933E-5</v>
      </c>
      <c r="D39">
        <f t="shared" si="3"/>
        <v>-166.63778680619021</v>
      </c>
      <c r="E39">
        <f t="shared" si="4"/>
        <v>76.637786806190206</v>
      </c>
      <c r="F39">
        <f t="shared" si="5"/>
        <v>-9.2442521352846612</v>
      </c>
      <c r="G39">
        <f t="shared" si="6"/>
        <v>-38.917140214297412</v>
      </c>
      <c r="H39">
        <f t="shared" si="7"/>
        <v>9.2442521352846612</v>
      </c>
      <c r="I39">
        <f t="shared" si="8"/>
        <v>-38.917140214297412</v>
      </c>
      <c r="J39" s="2">
        <f t="shared" si="1"/>
        <v>47.56946434252297</v>
      </c>
      <c r="K39" s="5">
        <f t="shared" si="2"/>
        <v>-122.32828322464633</v>
      </c>
    </row>
    <row r="40" spans="1:11" x14ac:dyDescent="0.4">
      <c r="A40">
        <v>47.569164659999998</v>
      </c>
      <c r="B40">
        <v>-122.32785320000001</v>
      </c>
      <c r="C40" s="3">
        <f t="shared" si="0"/>
        <v>1.3336604298178863E-5</v>
      </c>
      <c r="D40">
        <f t="shared" si="3"/>
        <v>-164.50768849137773</v>
      </c>
      <c r="E40">
        <f t="shared" si="4"/>
        <v>74.507688491377735</v>
      </c>
      <c r="F40">
        <f t="shared" si="5"/>
        <v>-10.684362583777471</v>
      </c>
      <c r="G40">
        <f t="shared" si="6"/>
        <v>-38.546652204547883</v>
      </c>
      <c r="H40">
        <f t="shared" si="7"/>
        <v>10.684362583777471</v>
      </c>
      <c r="I40">
        <f t="shared" si="8"/>
        <v>-38.546652204547883</v>
      </c>
      <c r="J40" s="2">
        <f t="shared" si="1"/>
        <v>47.569260639254161</v>
      </c>
      <c r="K40" s="5">
        <f t="shared" si="2"/>
        <v>-122.32836728144748</v>
      </c>
    </row>
    <row r="41" spans="1:11" x14ac:dyDescent="0.4">
      <c r="A41">
        <v>47.568948110000001</v>
      </c>
      <c r="B41">
        <v>-122.32794269999999</v>
      </c>
      <c r="C41" s="3">
        <f t="shared" si="0"/>
        <v>1.3336549156694953E-5</v>
      </c>
      <c r="D41">
        <f t="shared" si="3"/>
        <v>-164.41864681852957</v>
      </c>
      <c r="E41">
        <f t="shared" si="4"/>
        <v>74.418646818529567</v>
      </c>
      <c r="F41">
        <f t="shared" si="5"/>
        <v>-10.744253867351695</v>
      </c>
      <c r="G41">
        <f t="shared" si="6"/>
        <v>-38.530001412326705</v>
      </c>
      <c r="H41">
        <f t="shared" si="7"/>
        <v>10.744253867351695</v>
      </c>
      <c r="I41">
        <f t="shared" si="8"/>
        <v>-38.530001412326705</v>
      </c>
      <c r="J41" s="2">
        <f t="shared" si="1"/>
        <v>47.56904462726667</v>
      </c>
      <c r="K41" s="5">
        <f t="shared" si="2"/>
        <v>-122.32845655725784</v>
      </c>
    </row>
    <row r="42" spans="1:11" x14ac:dyDescent="0.4">
      <c r="A42">
        <v>47.568731659999997</v>
      </c>
      <c r="B42">
        <v>-122.32803269999999</v>
      </c>
      <c r="C42" s="3">
        <f t="shared" si="0"/>
        <v>1.3336494041320702E-5</v>
      </c>
      <c r="D42">
        <f t="shared" si="3"/>
        <v>-164.32891924199961</v>
      </c>
      <c r="E42">
        <f t="shared" si="4"/>
        <v>74.328919241999614</v>
      </c>
      <c r="F42">
        <f t="shared" si="5"/>
        <v>-10.804580254234239</v>
      </c>
      <c r="G42">
        <f t="shared" si="6"/>
        <v>-38.513128223111295</v>
      </c>
      <c r="H42">
        <f t="shared" si="7"/>
        <v>10.804580254234239</v>
      </c>
      <c r="I42">
        <f t="shared" si="8"/>
        <v>-38.513128223111295</v>
      </c>
      <c r="J42" s="2">
        <f t="shared" si="1"/>
        <v>47.568828719187778</v>
      </c>
      <c r="K42" s="5">
        <f t="shared" si="2"/>
        <v>-122.32854633010506</v>
      </c>
    </row>
    <row r="43" spans="1:11" x14ac:dyDescent="0.4">
      <c r="A43">
        <v>47.568515060000003</v>
      </c>
      <c r="B43">
        <v>-122.3281219</v>
      </c>
      <c r="C43" s="3">
        <f t="shared" si="0"/>
        <v>1.3336438888398007E-5</v>
      </c>
      <c r="D43">
        <f t="shared" si="3"/>
        <v>-164.47163977196831</v>
      </c>
      <c r="E43">
        <f t="shared" si="4"/>
        <v>74.471639771968313</v>
      </c>
      <c r="F43">
        <f t="shared" si="5"/>
        <v>-10.708612820095949</v>
      </c>
      <c r="G43">
        <f t="shared" si="6"/>
        <v>-38.539922307514793</v>
      </c>
      <c r="H43">
        <f t="shared" si="7"/>
        <v>10.708612820095949</v>
      </c>
      <c r="I43">
        <f t="shared" si="8"/>
        <v>-38.539922307514793</v>
      </c>
      <c r="J43" s="2">
        <f t="shared" si="1"/>
        <v>47.568611257097729</v>
      </c>
      <c r="K43" s="5">
        <f t="shared" si="2"/>
        <v>-122.32863588531862</v>
      </c>
    </row>
    <row r="44" spans="1:11" x14ac:dyDescent="0.4">
      <c r="A44">
        <v>47.568297729999998</v>
      </c>
      <c r="B44">
        <v>-122.32820700000001</v>
      </c>
      <c r="C44" s="3">
        <f t="shared" si="0"/>
        <v>1.3336383550245222E-5</v>
      </c>
      <c r="D44">
        <f t="shared" si="3"/>
        <v>-165.2007784318312</v>
      </c>
      <c r="E44">
        <f t="shared" si="4"/>
        <v>75.200778431831196</v>
      </c>
      <c r="F44">
        <f t="shared" si="5"/>
        <v>-10.217304898311401</v>
      </c>
      <c r="G44">
        <f t="shared" si="6"/>
        <v>-38.673074362079646</v>
      </c>
      <c r="H44">
        <f t="shared" si="7"/>
        <v>10.217304898311401</v>
      </c>
      <c r="I44">
        <f t="shared" si="8"/>
        <v>-38.673074362079646</v>
      </c>
      <c r="J44" s="2">
        <f t="shared" si="1"/>
        <v>47.568389513603933</v>
      </c>
      <c r="K44" s="5">
        <f t="shared" si="2"/>
        <v>-122.32872275895276</v>
      </c>
    </row>
    <row r="45" spans="1:11" x14ac:dyDescent="0.4">
      <c r="A45">
        <v>47.568077700000003</v>
      </c>
      <c r="B45">
        <v>-122.3282753</v>
      </c>
      <c r="C45" s="3">
        <f t="shared" si="0"/>
        <v>1.3336327525262012E-5</v>
      </c>
      <c r="D45">
        <f t="shared" si="3"/>
        <v>-168.17098778446814</v>
      </c>
      <c r="E45">
        <f t="shared" si="4"/>
        <v>78.170987784468139</v>
      </c>
      <c r="F45">
        <f t="shared" si="5"/>
        <v>-8.1996673442964934</v>
      </c>
      <c r="G45">
        <f t="shared" si="6"/>
        <v>-39.150548596959375</v>
      </c>
      <c r="H45">
        <f t="shared" si="7"/>
        <v>8.1996673442964934</v>
      </c>
      <c r="I45">
        <f t="shared" si="8"/>
        <v>-39.150548596959375</v>
      </c>
      <c r="J45" s="2">
        <f t="shared" si="1"/>
        <v>47.568151358858913</v>
      </c>
      <c r="K45" s="5">
        <f t="shared" si="2"/>
        <v>-122.32879742453889</v>
      </c>
    </row>
    <row r="46" spans="1:11" x14ac:dyDescent="0.4">
      <c r="A46">
        <v>47.567855649999998</v>
      </c>
      <c r="B46">
        <v>-122.32832740000001</v>
      </c>
      <c r="C46" s="3">
        <f t="shared" si="0"/>
        <v>1.3336270986614334E-5</v>
      </c>
      <c r="D46">
        <f t="shared" si="3"/>
        <v>-171.00416083167107</v>
      </c>
      <c r="E46">
        <f t="shared" si="4"/>
        <v>81.004160831671072</v>
      </c>
      <c r="F46">
        <f t="shared" si="5"/>
        <v>-6.2545095396335215</v>
      </c>
      <c r="G46">
        <f t="shared" si="6"/>
        <v>-39.507987931792137</v>
      </c>
      <c r="H46">
        <f t="shared" si="7"/>
        <v>6.2545095396335215</v>
      </c>
      <c r="I46">
        <f t="shared" si="8"/>
        <v>-39.507987931792137</v>
      </c>
      <c r="J46" s="2">
        <f t="shared" si="1"/>
        <v>47.567911835210495</v>
      </c>
      <c r="K46" s="5">
        <f t="shared" si="2"/>
        <v>-122.32885428923321</v>
      </c>
    </row>
    <row r="47" spans="1:11" x14ac:dyDescent="0.4">
      <c r="A47">
        <v>47.567632260000003</v>
      </c>
      <c r="B47">
        <v>-122.3283646</v>
      </c>
      <c r="C47" s="3">
        <f t="shared" si="0"/>
        <v>1.3336214107460034E-5</v>
      </c>
      <c r="D47">
        <f t="shared" si="3"/>
        <v>-173.58927035083963</v>
      </c>
      <c r="E47">
        <f t="shared" si="4"/>
        <v>83.589270350839627</v>
      </c>
      <c r="F47">
        <f t="shared" si="5"/>
        <v>-4.4662012355451406</v>
      </c>
      <c r="G47">
        <f t="shared" si="6"/>
        <v>-39.749881088169502</v>
      </c>
      <c r="H47">
        <f t="shared" si="7"/>
        <v>4.4662012355451406</v>
      </c>
      <c r="I47">
        <f t="shared" si="8"/>
        <v>-39.749881088169502</v>
      </c>
      <c r="J47" s="2">
        <f t="shared" si="1"/>
        <v>47.567672380565007</v>
      </c>
      <c r="K47" s="5">
        <f t="shared" si="2"/>
        <v>-122.32889471292494</v>
      </c>
    </row>
    <row r="48" spans="1:11" x14ac:dyDescent="0.4">
      <c r="A48">
        <v>47.56740765</v>
      </c>
      <c r="B48">
        <v>-122.3283797</v>
      </c>
      <c r="C48" s="3">
        <f t="shared" si="0"/>
        <v>1.3336156918365113E-5</v>
      </c>
      <c r="D48">
        <f t="shared" si="3"/>
        <v>-177.40284425632126</v>
      </c>
      <c r="E48">
        <f t="shared" si="4"/>
        <v>87.402844256321259</v>
      </c>
      <c r="F48">
        <f t="shared" si="5"/>
        <v>-1.8125359015361997</v>
      </c>
      <c r="G48">
        <f t="shared" si="6"/>
        <v>-39.958912818114086</v>
      </c>
      <c r="H48">
        <f t="shared" si="7"/>
        <v>1.8125359015361997</v>
      </c>
      <c r="I48">
        <f t="shared" si="8"/>
        <v>-39.958912818114086</v>
      </c>
      <c r="J48" s="2">
        <f t="shared" si="1"/>
        <v>47.567423932285685</v>
      </c>
      <c r="K48" s="5">
        <f t="shared" si="2"/>
        <v>-122.32891259833163</v>
      </c>
    </row>
    <row r="49" spans="1:11" x14ac:dyDescent="0.4">
      <c r="A49">
        <v>47.567182809999998</v>
      </c>
      <c r="B49">
        <v>-122.3283838</v>
      </c>
      <c r="C49" s="3">
        <f t="shared" si="0"/>
        <v>1.3336099671405212E-5</v>
      </c>
      <c r="D49">
        <f t="shared" si="3"/>
        <v>-179.295083046043</v>
      </c>
      <c r="E49">
        <f t="shared" si="4"/>
        <v>89.295083046043004</v>
      </c>
      <c r="F49">
        <f t="shared" si="5"/>
        <v>-0.49211245685277527</v>
      </c>
      <c r="G49">
        <f t="shared" si="6"/>
        <v>-39.996972702065968</v>
      </c>
      <c r="H49">
        <f t="shared" si="7"/>
        <v>0.49211245685277527</v>
      </c>
      <c r="I49">
        <f t="shared" si="8"/>
        <v>-39.996972702065968</v>
      </c>
      <c r="J49" s="2">
        <f t="shared" si="1"/>
        <v>47.567187230721046</v>
      </c>
      <c r="K49" s="5">
        <f t="shared" si="2"/>
        <v>-122.32891720361451</v>
      </c>
    </row>
    <row r="50" spans="1:11" x14ac:dyDescent="0.4">
      <c r="A50">
        <v>47.566958049999997</v>
      </c>
      <c r="B50">
        <v>-122.32839079999999</v>
      </c>
      <c r="C50" s="3">
        <f t="shared" si="0"/>
        <v>1.3336042445510744E-5</v>
      </c>
      <c r="D50">
        <f t="shared" si="3"/>
        <v>-178.79616613671578</v>
      </c>
      <c r="E50">
        <f t="shared" si="4"/>
        <v>88.796166136715783</v>
      </c>
      <c r="F50">
        <f t="shared" si="5"/>
        <v>-0.84037274794237415</v>
      </c>
      <c r="G50">
        <f t="shared" si="6"/>
        <v>-39.991171196209244</v>
      </c>
      <c r="H50">
        <f t="shared" si="7"/>
        <v>0.84037274794237415</v>
      </c>
      <c r="I50">
        <f t="shared" si="8"/>
        <v>-39.991171196209244</v>
      </c>
      <c r="J50" s="2">
        <f t="shared" si="1"/>
        <v>47.566965599196209</v>
      </c>
      <c r="K50" s="5">
        <f t="shared" si="2"/>
        <v>-122.32892412395651</v>
      </c>
    </row>
    <row r="51" spans="1:11" x14ac:dyDescent="0.4">
      <c r="A51">
        <v>47.566733769999999</v>
      </c>
      <c r="B51">
        <v>-122.3284144</v>
      </c>
      <c r="C51" s="3">
        <f t="shared" si="0"/>
        <v>1.3335985342522649E-5</v>
      </c>
      <c r="D51">
        <f t="shared" si="3"/>
        <v>-175.93887251166194</v>
      </c>
      <c r="E51">
        <f t="shared" si="4"/>
        <v>85.938872511661941</v>
      </c>
      <c r="F51">
        <f t="shared" si="5"/>
        <v>-2.832828436871722</v>
      </c>
      <c r="G51">
        <f t="shared" si="6"/>
        <v>-39.899562441801926</v>
      </c>
      <c r="H51">
        <f t="shared" si="7"/>
        <v>2.832828436871722</v>
      </c>
      <c r="I51">
        <f t="shared" si="8"/>
        <v>-39.899562441801926</v>
      </c>
      <c r="J51" s="2">
        <f t="shared" si="1"/>
        <v>47.566759217728716</v>
      </c>
      <c r="K51" s="5">
        <f t="shared" si="2"/>
        <v>-122.32894649997989</v>
      </c>
    </row>
    <row r="52" spans="1:11" x14ac:dyDescent="0.4">
      <c r="A52">
        <v>47.566509680000003</v>
      </c>
      <c r="B52">
        <v>-122.3284402</v>
      </c>
      <c r="C52" s="3">
        <f t="shared" si="0"/>
        <v>1.3335928288602127E-5</v>
      </c>
      <c r="D52">
        <f t="shared" si="3"/>
        <v>-175.55797435505403</v>
      </c>
      <c r="E52">
        <f t="shared" si="4"/>
        <v>85.557974355054029</v>
      </c>
      <c r="F52">
        <f t="shared" si="5"/>
        <v>-3.0980132613495055</v>
      </c>
      <c r="G52">
        <f t="shared" si="6"/>
        <v>-39.879848468023326</v>
      </c>
      <c r="H52">
        <f t="shared" si="7"/>
        <v>3.0980132613495055</v>
      </c>
      <c r="I52">
        <f t="shared" si="8"/>
        <v>-39.879848468023326</v>
      </c>
      <c r="J52" s="2">
        <f t="shared" si="1"/>
        <v>47.566537509924331</v>
      </c>
      <c r="K52" s="5">
        <f t="shared" si="2"/>
        <v>-122.32897203479934</v>
      </c>
    </row>
    <row r="53" spans="1:11" x14ac:dyDescent="0.4">
      <c r="A53">
        <v>47.566284850000002</v>
      </c>
      <c r="B53">
        <v>-122.3284451</v>
      </c>
      <c r="C53" s="3">
        <f t="shared" si="0"/>
        <v>1.3335871046971204E-5</v>
      </c>
      <c r="D53">
        <f t="shared" si="3"/>
        <v>-179.15750457444875</v>
      </c>
      <c r="E53">
        <f t="shared" si="4"/>
        <v>89.157504574448751</v>
      </c>
      <c r="F53">
        <f t="shared" si="5"/>
        <v>-0.58815156909173505</v>
      </c>
      <c r="G53">
        <f t="shared" si="6"/>
        <v>-39.995675737906652</v>
      </c>
      <c r="H53">
        <f t="shared" si="7"/>
        <v>0.58815156909173505</v>
      </c>
      <c r="I53">
        <f t="shared" si="8"/>
        <v>-39.995675737906652</v>
      </c>
      <c r="J53" s="2">
        <f t="shared" si="1"/>
        <v>47.566290133455006</v>
      </c>
      <c r="K53" s="5">
        <f t="shared" si="2"/>
        <v>-122.32897847717408</v>
      </c>
    </row>
    <row r="54" spans="1:11" x14ac:dyDescent="0.4">
      <c r="A54">
        <v>47.566059989999999</v>
      </c>
      <c r="B54">
        <v>-122.32844660000001</v>
      </c>
      <c r="C54" s="3">
        <f t="shared" si="0"/>
        <v>1.3335813798399166E-5</v>
      </c>
      <c r="D54">
        <f t="shared" si="3"/>
        <v>-179.74210969143533</v>
      </c>
      <c r="E54">
        <f t="shared" si="4"/>
        <v>89.742109691435331</v>
      </c>
      <c r="F54">
        <f t="shared" si="5"/>
        <v>-0.18004079181885224</v>
      </c>
      <c r="G54">
        <f t="shared" si="6"/>
        <v>-39.999594814363824</v>
      </c>
      <c r="H54">
        <f t="shared" si="7"/>
        <v>0.18004079181885224</v>
      </c>
      <c r="I54">
        <f t="shared" si="8"/>
        <v>-39.999594814363824</v>
      </c>
      <c r="J54" s="2">
        <f t="shared" si="1"/>
        <v>47.566061607333815</v>
      </c>
      <c r="K54" s="5">
        <f t="shared" si="2"/>
        <v>-122.32898002714846</v>
      </c>
    </row>
    <row r="55" spans="1:11" x14ac:dyDescent="0.4">
      <c r="A55">
        <v>47.565835139999997</v>
      </c>
      <c r="B55">
        <v>-122.32844679999999</v>
      </c>
      <c r="C55" s="3">
        <f t="shared" si="0"/>
        <v>1.3335756553069958E-5</v>
      </c>
      <c r="D55">
        <f t="shared" si="3"/>
        <v>-179.96561272284626</v>
      </c>
      <c r="E55">
        <f t="shared" si="4"/>
        <v>89.965612722846259</v>
      </c>
      <c r="F55">
        <f t="shared" si="5"/>
        <v>-2.4006846843914641E-2</v>
      </c>
      <c r="G55">
        <f t="shared" si="6"/>
        <v>-39.999992795890662</v>
      </c>
      <c r="H55">
        <f t="shared" si="7"/>
        <v>2.4006846843914641E-2</v>
      </c>
      <c r="I55">
        <f t="shared" si="8"/>
        <v>-39.999992795890662</v>
      </c>
      <c r="J55" s="2">
        <f t="shared" si="1"/>
        <v>47.565835355657157</v>
      </c>
      <c r="K55" s="5">
        <f t="shared" si="2"/>
        <v>-122.32898023016604</v>
      </c>
    </row>
    <row r="56" spans="1:11" x14ac:dyDescent="0.4">
      <c r="A56">
        <v>47.565610280000001</v>
      </c>
      <c r="B56">
        <v>-122.3284464</v>
      </c>
      <c r="C56" s="3">
        <f t="shared" si="0"/>
        <v>1.3335699305891704E-5</v>
      </c>
      <c r="D56">
        <f t="shared" si="3"/>
        <v>179.93122823134331</v>
      </c>
      <c r="E56">
        <f t="shared" si="4"/>
        <v>89.931228231343312</v>
      </c>
      <c r="F56">
        <f t="shared" si="5"/>
        <v>-4.8011740290696853E-2</v>
      </c>
      <c r="G56">
        <f t="shared" si="6"/>
        <v>-39.999971185899554</v>
      </c>
      <c r="H56">
        <f t="shared" si="7"/>
        <v>-4.8011740290696853E-2</v>
      </c>
      <c r="I56">
        <f t="shared" si="8"/>
        <v>-39.999971185899554</v>
      </c>
      <c r="J56" s="2">
        <f t="shared" si="1"/>
        <v>47.565609848703232</v>
      </c>
      <c r="K56" s="5">
        <f t="shared" si="2"/>
        <v>-122.32897982758799</v>
      </c>
    </row>
    <row r="57" spans="1:11" x14ac:dyDescent="0.4">
      <c r="A57">
        <v>47.565385419999998</v>
      </c>
      <c r="B57">
        <v>-122.32844559999999</v>
      </c>
      <c r="C57" s="3">
        <f t="shared" si="0"/>
        <v>1.3335642059410338E-5</v>
      </c>
      <c r="D57">
        <f t="shared" si="3"/>
        <v>179.86245606553112</v>
      </c>
      <c r="E57">
        <f t="shared" si="4"/>
        <v>89.86245606553112</v>
      </c>
      <c r="F57">
        <f t="shared" si="5"/>
        <v>-9.6023688676695321E-2</v>
      </c>
      <c r="G57">
        <f t="shared" si="6"/>
        <v>-39.99988474297411</v>
      </c>
      <c r="H57">
        <f t="shared" si="7"/>
        <v>-9.6023688676695321E-2</v>
      </c>
      <c r="I57">
        <f t="shared" si="8"/>
        <v>-39.99988474297411</v>
      </c>
      <c r="J57" s="2">
        <f t="shared" si="1"/>
        <v>47.565384557404599</v>
      </c>
      <c r="K57" s="5">
        <f t="shared" si="2"/>
        <v>-122.32897902414534</v>
      </c>
    </row>
    <row r="58" spans="1:11" x14ac:dyDescent="0.4">
      <c r="A58">
        <v>47.565160570000003</v>
      </c>
      <c r="B58">
        <v>-122.3284446</v>
      </c>
      <c r="C58" s="3">
        <f t="shared" si="0"/>
        <v>1.3335584816171679E-5</v>
      </c>
      <c r="D58">
        <f t="shared" si="3"/>
        <v>179.82806188571433</v>
      </c>
      <c r="E58">
        <f t="shared" si="4"/>
        <v>89.828061885714334</v>
      </c>
      <c r="F58">
        <f t="shared" si="5"/>
        <v>-0.12003526799872861</v>
      </c>
      <c r="G58">
        <f t="shared" si="6"/>
        <v>-39.999819893774976</v>
      </c>
      <c r="H58">
        <f t="shared" si="7"/>
        <v>-0.12003526799872861</v>
      </c>
      <c r="I58">
        <f t="shared" si="8"/>
        <v>-39.999819893774976</v>
      </c>
      <c r="J58" s="2">
        <f t="shared" si="1"/>
        <v>47.565159491704932</v>
      </c>
      <c r="K58" s="5">
        <f t="shared" si="2"/>
        <v>-122.32897802099082</v>
      </c>
    </row>
    <row r="59" spans="1:11" x14ac:dyDescent="0.4">
      <c r="A59">
        <v>47.56493571</v>
      </c>
      <c r="B59">
        <v>-122.3284434</v>
      </c>
      <c r="C59" s="3">
        <f t="shared" si="0"/>
        <v>1.333552757108403E-5</v>
      </c>
      <c r="D59">
        <f t="shared" si="3"/>
        <v>179.7936828248888</v>
      </c>
      <c r="E59">
        <f t="shared" si="4"/>
        <v>89.793682824888805</v>
      </c>
      <c r="F59">
        <f t="shared" si="5"/>
        <v>-0.14403624908739318</v>
      </c>
      <c r="G59">
        <f t="shared" si="6"/>
        <v>-39.999740668646197</v>
      </c>
      <c r="H59">
        <f t="shared" si="7"/>
        <v>-0.14403624908739318</v>
      </c>
      <c r="I59">
        <f t="shared" si="8"/>
        <v>-39.999740668646197</v>
      </c>
      <c r="J59" s="2">
        <f t="shared" si="1"/>
        <v>47.564934416100471</v>
      </c>
      <c r="K59" s="5">
        <f t="shared" si="2"/>
        <v>-122.32897681764452</v>
      </c>
    </row>
    <row r="60" spans="1:11" x14ac:dyDescent="0.4">
      <c r="A60">
        <v>47.564710859999998</v>
      </c>
      <c r="B60">
        <v>-122.3284421</v>
      </c>
      <c r="C60" s="3">
        <f t="shared" si="0"/>
        <v>1.3335470329239004E-5</v>
      </c>
      <c r="D60">
        <f t="shared" si="3"/>
        <v>179.77647899595271</v>
      </c>
      <c r="E60">
        <f t="shared" si="4"/>
        <v>89.776478995952715</v>
      </c>
      <c r="F60">
        <f t="shared" si="5"/>
        <v>-0.15604670290155698</v>
      </c>
      <c r="G60">
        <f t="shared" si="6"/>
        <v>-39.999695616673307</v>
      </c>
      <c r="H60">
        <f t="shared" si="7"/>
        <v>-0.15604670290155698</v>
      </c>
      <c r="I60">
        <f t="shared" si="8"/>
        <v>-39.999695616673307</v>
      </c>
      <c r="J60" s="2">
        <f t="shared" si="1"/>
        <v>47.564709458208732</v>
      </c>
      <c r="K60" s="5">
        <f t="shared" si="2"/>
        <v>-122.32897551475408</v>
      </c>
    </row>
    <row r="61" spans="1:11" x14ac:dyDescent="0.4">
      <c r="A61">
        <v>47.564486000000002</v>
      </c>
      <c r="B61">
        <v>-122.32844059999999</v>
      </c>
      <c r="C61" s="3">
        <f t="shared" si="0"/>
        <v>1.3335413085545029E-5</v>
      </c>
      <c r="D61">
        <f t="shared" si="3"/>
        <v>179.74210194225165</v>
      </c>
      <c r="E61">
        <f t="shared" si="4"/>
        <v>89.742101942251651</v>
      </c>
      <c r="F61">
        <f t="shared" si="5"/>
        <v>-0.18004620171483046</v>
      </c>
      <c r="G61">
        <f t="shared" si="6"/>
        <v>-39.999594790013163</v>
      </c>
      <c r="H61">
        <f t="shared" si="7"/>
        <v>-0.18004620171483046</v>
      </c>
      <c r="I61">
        <f t="shared" si="8"/>
        <v>-39.999594790013163</v>
      </c>
      <c r="J61" s="2">
        <f t="shared" si="1"/>
        <v>47.564484382617586</v>
      </c>
      <c r="K61" s="5">
        <f t="shared" si="2"/>
        <v>-122.32897401111977</v>
      </c>
    </row>
    <row r="62" spans="1:11" x14ac:dyDescent="0.4">
      <c r="A62">
        <v>47.56426115</v>
      </c>
      <c r="B62">
        <v>-122.3284391</v>
      </c>
      <c r="C62" s="3">
        <f t="shared" si="0"/>
        <v>1.3335355845093592E-5</v>
      </c>
      <c r="D62">
        <f t="shared" si="3"/>
        <v>179.74208936803487</v>
      </c>
      <c r="E62">
        <f t="shared" si="4"/>
        <v>89.742089368034868</v>
      </c>
      <c r="F62">
        <f t="shared" si="5"/>
        <v>-0.18005498008524423</v>
      </c>
      <c r="G62">
        <f t="shared" si="6"/>
        <v>-39.999594750498993</v>
      </c>
      <c r="H62">
        <f t="shared" si="7"/>
        <v>-0.18005498008524423</v>
      </c>
      <c r="I62">
        <f t="shared" si="8"/>
        <v>-39.999594750498993</v>
      </c>
      <c r="J62" s="2">
        <f t="shared" si="1"/>
        <v>47.564259532538728</v>
      </c>
      <c r="K62" s="5">
        <f t="shared" si="2"/>
        <v>-122.32897250882965</v>
      </c>
    </row>
    <row r="63" spans="1:11" x14ac:dyDescent="0.4">
      <c r="A63">
        <v>47.564036289999997</v>
      </c>
      <c r="B63">
        <v>-122.3284374</v>
      </c>
      <c r="C63" s="3">
        <f t="shared" si="0"/>
        <v>1.3335298602793249E-5</v>
      </c>
      <c r="D63">
        <f t="shared" si="3"/>
        <v>179.70771358911369</v>
      </c>
      <c r="E63">
        <f t="shared" si="4"/>
        <v>89.707713589113695</v>
      </c>
      <c r="F63">
        <f t="shared" si="5"/>
        <v>-0.20405352410549554</v>
      </c>
      <c r="G63">
        <f t="shared" si="6"/>
        <v>-39.999479523605061</v>
      </c>
      <c r="H63">
        <f t="shared" si="7"/>
        <v>-0.20405352410549554</v>
      </c>
      <c r="I63">
        <f t="shared" si="8"/>
        <v>-39.999479523605061</v>
      </c>
      <c r="J63" s="2">
        <f t="shared" si="1"/>
        <v>47.564034456956151</v>
      </c>
      <c r="K63" s="5">
        <f t="shared" si="2"/>
        <v>-122.32897080500341</v>
      </c>
    </row>
    <row r="64" spans="1:11" x14ac:dyDescent="0.4">
      <c r="A64">
        <v>47.563811440000002</v>
      </c>
      <c r="B64">
        <v>-122.3284357</v>
      </c>
      <c r="C64" s="3">
        <f t="shared" si="0"/>
        <v>1.3335241363735361E-5</v>
      </c>
      <c r="D64">
        <f t="shared" si="3"/>
        <v>179.70769933553279</v>
      </c>
      <c r="E64">
        <f t="shared" si="4"/>
        <v>89.707699335532794</v>
      </c>
      <c r="F64">
        <f t="shared" si="5"/>
        <v>-0.20406347485268311</v>
      </c>
      <c r="G64">
        <f t="shared" si="6"/>
        <v>-39.999479472841031</v>
      </c>
      <c r="H64">
        <f t="shared" si="7"/>
        <v>-0.20406347485268311</v>
      </c>
      <c r="I64">
        <f t="shared" si="8"/>
        <v>-39.999479472841031</v>
      </c>
      <c r="J64" s="2">
        <f t="shared" si="1"/>
        <v>47.563809606866769</v>
      </c>
      <c r="K64" s="5">
        <f t="shared" si="2"/>
        <v>-122.32896910271319</v>
      </c>
    </row>
    <row r="65" spans="1:11" x14ac:dyDescent="0.4">
      <c r="A65">
        <v>47.56358659</v>
      </c>
      <c r="B65">
        <v>-122.32843389999999</v>
      </c>
      <c r="C65" s="3">
        <f t="shared" si="0"/>
        <v>1.3335184125374215E-5</v>
      </c>
      <c r="D65">
        <f t="shared" si="3"/>
        <v>179.69050417412728</v>
      </c>
      <c r="E65">
        <f t="shared" si="4"/>
        <v>89.690504174127284</v>
      </c>
      <c r="F65">
        <f t="shared" si="5"/>
        <v>-0.21606779654373387</v>
      </c>
      <c r="G65">
        <f t="shared" si="6"/>
        <v>-39.999416429584279</v>
      </c>
      <c r="H65">
        <f t="shared" si="7"/>
        <v>-0.21606779654373387</v>
      </c>
      <c r="I65">
        <f t="shared" si="8"/>
        <v>-39.999416429584279</v>
      </c>
      <c r="J65" s="2">
        <f t="shared" si="1"/>
        <v>47.563584649030119</v>
      </c>
      <c r="K65" s="5">
        <f t="shared" si="2"/>
        <v>-122.32896729958298</v>
      </c>
    </row>
    <row r="66" spans="1:11" x14ac:dyDescent="0.4">
      <c r="A66">
        <v>47.563361729999997</v>
      </c>
      <c r="B66">
        <v>-122.3284321</v>
      </c>
      <c r="C66" s="3">
        <f t="shared" si="0"/>
        <v>1.3335126885164221E-5</v>
      </c>
      <c r="D66">
        <f t="shared" si="3"/>
        <v>179.6905166118361</v>
      </c>
      <c r="E66">
        <f t="shared" si="4"/>
        <v>89.690516611836102</v>
      </c>
      <c r="F66">
        <f t="shared" si="5"/>
        <v>-0.21605911351160437</v>
      </c>
      <c r="G66">
        <f t="shared" si="6"/>
        <v>-39.999416476487113</v>
      </c>
      <c r="H66">
        <f t="shared" si="7"/>
        <v>-0.21605911351160437</v>
      </c>
      <c r="I66">
        <f t="shared" si="8"/>
        <v>-39.999416476487113</v>
      </c>
      <c r="J66" s="2">
        <f t="shared" si="1"/>
        <v>47.563359789108119</v>
      </c>
      <c r="K66" s="5">
        <f t="shared" si="2"/>
        <v>-122.32896549729405</v>
      </c>
    </row>
    <row r="67" spans="1:11" x14ac:dyDescent="0.4">
      <c r="A67">
        <v>47.563136880000002</v>
      </c>
      <c r="B67">
        <v>-122.3284302</v>
      </c>
      <c r="C67" s="3">
        <f t="shared" si="0"/>
        <v>1.333506964819656E-5</v>
      </c>
      <c r="D67">
        <f t="shared" si="3"/>
        <v>179.67330752104277</v>
      </c>
      <c r="E67">
        <f t="shared" si="4"/>
        <v>89.673307521042773</v>
      </c>
      <c r="F67">
        <f t="shared" si="5"/>
        <v>-0.22807314014561542</v>
      </c>
      <c r="G67">
        <f t="shared" si="6"/>
        <v>-39.999349777749437</v>
      </c>
      <c r="H67">
        <f t="shared" si="7"/>
        <v>-0.22807314014561542</v>
      </c>
      <c r="I67">
        <f t="shared" si="8"/>
        <v>-39.999349777749437</v>
      </c>
      <c r="J67" s="2">
        <f t="shared" si="1"/>
        <v>47.563134831184293</v>
      </c>
      <c r="K67" s="5">
        <f t="shared" si="2"/>
        <v>-122.32896359411517</v>
      </c>
    </row>
    <row r="68" spans="1:11" x14ac:dyDescent="0.4">
      <c r="A68">
        <v>47.56291203</v>
      </c>
      <c r="B68">
        <v>-122.3284283</v>
      </c>
      <c r="C68" s="3">
        <f t="shared" si="0"/>
        <v>1.3335012411925607E-5</v>
      </c>
      <c r="D68">
        <f t="shared" si="3"/>
        <v>179.67330611885956</v>
      </c>
      <c r="E68">
        <f t="shared" si="4"/>
        <v>89.673306118859557</v>
      </c>
      <c r="F68">
        <f t="shared" si="5"/>
        <v>-0.22807411903825683</v>
      </c>
      <c r="G68">
        <f t="shared" si="6"/>
        <v>-39.999349772167861</v>
      </c>
      <c r="H68">
        <f t="shared" si="7"/>
        <v>-0.22807411903825683</v>
      </c>
      <c r="I68">
        <f t="shared" si="8"/>
        <v>-39.999349772167861</v>
      </c>
      <c r="J68" s="2">
        <f t="shared" si="1"/>
        <v>47.562909981175501</v>
      </c>
      <c r="K68" s="5">
        <f t="shared" si="2"/>
        <v>-122.32896169182568</v>
      </c>
    </row>
    <row r="69" spans="1:11" x14ac:dyDescent="0.4">
      <c r="A69">
        <v>47.562687169999997</v>
      </c>
      <c r="B69">
        <v>-122.3284263</v>
      </c>
      <c r="C69" s="3">
        <f t="shared" si="0"/>
        <v>1.3334955173805869E-5</v>
      </c>
      <c r="D69">
        <f t="shared" si="3"/>
        <v>179.65612592477834</v>
      </c>
      <c r="E69">
        <f t="shared" si="4"/>
        <v>89.656125924778337</v>
      </c>
      <c r="F69">
        <f t="shared" si="5"/>
        <v>-0.24006795174790926</v>
      </c>
      <c r="G69">
        <f t="shared" si="6"/>
        <v>-39.999279585744333</v>
      </c>
      <c r="H69">
        <f t="shared" si="7"/>
        <v>-0.24006795174790926</v>
      </c>
      <c r="I69">
        <f t="shared" si="8"/>
        <v>-39.999279585744333</v>
      </c>
      <c r="J69" s="2">
        <f t="shared" si="1"/>
        <v>47.562685013433075</v>
      </c>
      <c r="K69" s="5">
        <f t="shared" si="2"/>
        <v>-122.32895968860026</v>
      </c>
    </row>
    <row r="70" spans="1:11" x14ac:dyDescent="0.4">
      <c r="A70">
        <v>47.562462320000002</v>
      </c>
      <c r="B70">
        <v>-122.3284244</v>
      </c>
      <c r="C70" s="3">
        <f t="shared" si="0"/>
        <v>1.3334897938928334E-5</v>
      </c>
      <c r="D70">
        <f t="shared" si="3"/>
        <v>179.67330331442736</v>
      </c>
      <c r="E70">
        <f t="shared" si="4"/>
        <v>89.673303314427358</v>
      </c>
      <c r="F70">
        <f t="shared" si="5"/>
        <v>-0.22807607686944853</v>
      </c>
      <c r="G70">
        <f t="shared" si="6"/>
        <v>-39.999349761004368</v>
      </c>
      <c r="H70">
        <f t="shared" si="7"/>
        <v>-0.22807607686944853</v>
      </c>
      <c r="I70">
        <f t="shared" si="8"/>
        <v>-39.999349761004368</v>
      </c>
      <c r="J70" s="2">
        <f t="shared" si="1"/>
        <v>47.56246027115791</v>
      </c>
      <c r="K70" s="5">
        <f t="shared" si="2"/>
        <v>-122.32895778724669</v>
      </c>
    </row>
    <row r="71" spans="1:11" x14ac:dyDescent="0.4">
      <c r="A71">
        <v>47.562237469999999</v>
      </c>
      <c r="B71">
        <v>-122.328422</v>
      </c>
      <c r="C71" s="3">
        <f t="shared" si="0"/>
        <v>1.3334840704747478E-5</v>
      </c>
      <c r="D71">
        <f t="shared" si="3"/>
        <v>179.58733139502422</v>
      </c>
      <c r="E71">
        <f t="shared" si="4"/>
        <v>89.587331395024222</v>
      </c>
      <c r="F71">
        <f t="shared" si="5"/>
        <v>-0.28809454422803304</v>
      </c>
      <c r="G71">
        <f t="shared" si="6"/>
        <v>-39.998962505714893</v>
      </c>
      <c r="H71">
        <f t="shared" si="7"/>
        <v>-0.28809454422803304</v>
      </c>
      <c r="I71">
        <f t="shared" si="8"/>
        <v>-39.998962505714893</v>
      </c>
      <c r="J71" s="2">
        <f t="shared" si="1"/>
        <v>47.56223488200289</v>
      </c>
      <c r="K71" s="5">
        <f t="shared" si="2"/>
        <v>-122.32895537979337</v>
      </c>
    </row>
    <row r="72" spans="1:11" x14ac:dyDescent="0.4">
      <c r="A72">
        <v>47.562012719999998</v>
      </c>
      <c r="B72">
        <v>-122.32841209999999</v>
      </c>
      <c r="C72" s="3">
        <f t="shared" si="0"/>
        <v>1.3334783496717207E-5</v>
      </c>
      <c r="D72">
        <f t="shared" si="3"/>
        <v>178.29744913192451</v>
      </c>
      <c r="E72">
        <f t="shared" si="4"/>
        <v>88.297449131924509</v>
      </c>
      <c r="F72">
        <f t="shared" si="5"/>
        <v>-1.1884298202763224</v>
      </c>
      <c r="G72">
        <f t="shared" si="6"/>
        <v>-39.982341534260819</v>
      </c>
      <c r="H72">
        <f t="shared" si="7"/>
        <v>-1.1884298202763224</v>
      </c>
      <c r="I72">
        <f t="shared" si="8"/>
        <v>-39.982341534260819</v>
      </c>
      <c r="J72" s="2">
        <f t="shared" si="1"/>
        <v>47.562002044154163</v>
      </c>
      <c r="K72" s="5">
        <f t="shared" si="2"/>
        <v>-122.32894525586805</v>
      </c>
    </row>
    <row r="73" spans="1:11" x14ac:dyDescent="0.4">
      <c r="A73">
        <v>47.5617886</v>
      </c>
      <c r="B73">
        <v>-122.32838599999999</v>
      </c>
      <c r="C73" s="3">
        <f t="shared" si="0"/>
        <v>1.3334726449740713E-5</v>
      </c>
      <c r="D73">
        <f t="shared" si="3"/>
        <v>175.50672895825338</v>
      </c>
      <c r="E73">
        <f t="shared" si="4"/>
        <v>85.506728958253376</v>
      </c>
      <c r="F73">
        <f t="shared" si="5"/>
        <v>-3.1336805898496816</v>
      </c>
      <c r="G73">
        <f t="shared" si="6"/>
        <v>-39.87706165154097</v>
      </c>
      <c r="H73">
        <f t="shared" si="7"/>
        <v>-3.1336805898496816</v>
      </c>
      <c r="I73">
        <f t="shared" si="8"/>
        <v>-39.87706165154097</v>
      </c>
      <c r="J73" s="2">
        <f t="shared" si="1"/>
        <v>47.561760449670636</v>
      </c>
      <c r="K73" s="5">
        <f t="shared" si="2"/>
        <v>-122.32891774970874</v>
      </c>
    </row>
    <row r="74" spans="1:11" x14ac:dyDescent="0.4">
      <c r="A74">
        <v>47.561566890000002</v>
      </c>
      <c r="B74">
        <v>-122.3283318</v>
      </c>
      <c r="C74" s="3">
        <f t="shared" si="0"/>
        <v>1.3334670016880942E-5</v>
      </c>
      <c r="D74">
        <f t="shared" si="3"/>
        <v>170.63265748726243</v>
      </c>
      <c r="E74">
        <f t="shared" si="4"/>
        <v>80.632657487262435</v>
      </c>
      <c r="F74">
        <f t="shared" si="5"/>
        <v>-6.5105443468737203</v>
      </c>
      <c r="G74">
        <f t="shared" si="6"/>
        <v>-39.4666037594748</v>
      </c>
      <c r="H74">
        <f t="shared" si="7"/>
        <v>-6.5105443468737203</v>
      </c>
      <c r="I74">
        <f t="shared" si="8"/>
        <v>-39.4666037594748</v>
      </c>
      <c r="J74" s="2">
        <f t="shared" si="1"/>
        <v>47.56150840478989</v>
      </c>
      <c r="K74" s="5">
        <f t="shared" si="2"/>
        <v>-122.32885807413783</v>
      </c>
    </row>
    <row r="75" spans="1:11" x14ac:dyDescent="0.4">
      <c r="A75">
        <v>47.561347910000002</v>
      </c>
      <c r="B75">
        <v>-122.3282567</v>
      </c>
      <c r="C75" s="3">
        <f t="shared" ref="C75:C138" si="9">1/111133.3/COS(RADIANS(A75))</f>
        <v>1.3334614279565409E-5</v>
      </c>
      <c r="D75">
        <f t="shared" si="3"/>
        <v>166.96969807483885</v>
      </c>
      <c r="E75">
        <f t="shared" si="4"/>
        <v>76.969698074838846</v>
      </c>
      <c r="F75">
        <f t="shared" si="5"/>
        <v>-9.0186534544838786</v>
      </c>
      <c r="G75">
        <f t="shared" si="6"/>
        <v>-38.970038361129774</v>
      </c>
      <c r="H75">
        <f t="shared" si="7"/>
        <v>-9.0186534544838786</v>
      </c>
      <c r="I75">
        <f t="shared" si="8"/>
        <v>-38.970038361129774</v>
      </c>
      <c r="J75" s="2">
        <f t="shared" ref="J75:J138" si="10">A75+(H75*$B$4)</f>
        <v>47.561266894064296</v>
      </c>
      <c r="K75" s="5">
        <f t="shared" ref="K75:K138" si="11">B75+(I75*C75)</f>
        <v>-122.32877635043</v>
      </c>
    </row>
    <row r="76" spans="1:11" x14ac:dyDescent="0.4">
      <c r="A76">
        <v>47.56113234</v>
      </c>
      <c r="B76">
        <v>-122.3281625</v>
      </c>
      <c r="C76" s="3">
        <f t="shared" si="9"/>
        <v>1.3334559410847782E-5</v>
      </c>
      <c r="D76">
        <f t="shared" ref="D76:D139" si="12">DEGREES(ATAN2(COS(RADIANS(A75))*SIN(RADIANS(A76))-SIN(RADIANS(A75))*COS(RADIANS(A76))*COS(RADIANS(B76-B75)),SIN(RADIANS(B76-B75))*COS(RADIANS(A76))))</f>
        <v>163.57046432928726</v>
      </c>
      <c r="E76">
        <f t="shared" ref="E76:E139" si="13">ABS(ABS(D76)-90)</f>
        <v>73.570464329287262</v>
      </c>
      <c r="F76">
        <f t="shared" ref="F76:F139" si="14">$B$3*COS(RADIANS(E76))</f>
        <v>-11.313437623088248</v>
      </c>
      <c r="G76">
        <f t="shared" ref="G76:G139" si="15">$B$3*SIN(RADIANS(E76))</f>
        <v>-38.366732062406506</v>
      </c>
      <c r="H76">
        <f t="shared" ref="H76:H139" si="16">IF(D76&gt;0,F76,-F76)</f>
        <v>-11.313437623088248</v>
      </c>
      <c r="I76">
        <f t="shared" ref="I76:I139" si="17">IF(ABS(D76)&gt;90,G76,-G76)</f>
        <v>-38.366732062406506</v>
      </c>
      <c r="J76" s="2">
        <f t="shared" si="10"/>
        <v>47.561030709669076</v>
      </c>
      <c r="K76" s="5">
        <f t="shared" si="11"/>
        <v>-122.32867410346809</v>
      </c>
    </row>
    <row r="77" spans="1:11" x14ac:dyDescent="0.4">
      <c r="A77">
        <v>47.560922910000002</v>
      </c>
      <c r="B77">
        <v>-122.3280421</v>
      </c>
      <c r="C77" s="3">
        <f t="shared" si="9"/>
        <v>1.3334506105548602E-5</v>
      </c>
      <c r="D77">
        <f t="shared" si="12"/>
        <v>158.79664507914714</v>
      </c>
      <c r="E77">
        <f t="shared" si="13"/>
        <v>68.79664507914714</v>
      </c>
      <c r="F77">
        <f t="shared" si="14"/>
        <v>-14.467166445476796</v>
      </c>
      <c r="G77">
        <f t="shared" si="15"/>
        <v>-37.292104996082884</v>
      </c>
      <c r="H77">
        <f t="shared" si="16"/>
        <v>-14.467166445476796</v>
      </c>
      <c r="I77">
        <f t="shared" si="17"/>
        <v>-37.292104996082884</v>
      </c>
      <c r="J77" s="2">
        <f t="shared" si="10"/>
        <v>47.560792949243393</v>
      </c>
      <c r="K77" s="5">
        <f t="shared" si="11"/>
        <v>-122.32853937180177</v>
      </c>
    </row>
    <row r="78" spans="1:11" x14ac:dyDescent="0.4">
      <c r="A78">
        <v>47.560720170000003</v>
      </c>
      <c r="B78">
        <v>-122.32789870000001</v>
      </c>
      <c r="C78" s="3">
        <f t="shared" si="9"/>
        <v>1.3334454503601462E-5</v>
      </c>
      <c r="D78">
        <f t="shared" si="12"/>
        <v>154.48490807493934</v>
      </c>
      <c r="E78">
        <f t="shared" si="13"/>
        <v>64.484908074939341</v>
      </c>
      <c r="F78">
        <f t="shared" si="14"/>
        <v>-17.229953049958187</v>
      </c>
      <c r="G78">
        <f t="shared" si="15"/>
        <v>-36.098874191534513</v>
      </c>
      <c r="H78">
        <f t="shared" si="16"/>
        <v>-17.229953049958187</v>
      </c>
      <c r="I78">
        <f t="shared" si="17"/>
        <v>-36.098874191534513</v>
      </c>
      <c r="J78" s="2">
        <f t="shared" si="10"/>
        <v>47.560565390711112</v>
      </c>
      <c r="K78" s="5">
        <f t="shared" si="11"/>
        <v>-122.32838005879555</v>
      </c>
    </row>
    <row r="79" spans="1:11" x14ac:dyDescent="0.4">
      <c r="A79">
        <v>47.560528159999997</v>
      </c>
      <c r="B79">
        <v>-122.32772629999999</v>
      </c>
      <c r="C79" s="3">
        <f t="shared" si="9"/>
        <v>1.3334405633205849E-5</v>
      </c>
      <c r="D79">
        <f t="shared" si="12"/>
        <v>148.78862707673255</v>
      </c>
      <c r="E79">
        <f t="shared" si="13"/>
        <v>58.788627076732553</v>
      </c>
      <c r="F79">
        <f t="shared" si="14"/>
        <v>-20.72787138634045</v>
      </c>
      <c r="G79">
        <f t="shared" si="15"/>
        <v>-34.210456702466409</v>
      </c>
      <c r="H79">
        <f t="shared" si="16"/>
        <v>-20.72787138634045</v>
      </c>
      <c r="I79">
        <f t="shared" si="17"/>
        <v>-34.210456702466409</v>
      </c>
      <c r="J79" s="2">
        <f t="shared" si="10"/>
        <v>47.560341958378658</v>
      </c>
      <c r="K79" s="5">
        <f t="shared" si="11"/>
        <v>-122.32818247610656</v>
      </c>
    </row>
    <row r="80" spans="1:11" x14ac:dyDescent="0.4">
      <c r="A80">
        <v>47.560345320000003</v>
      </c>
      <c r="B80">
        <v>-122.3275331</v>
      </c>
      <c r="C80" s="3">
        <f t="shared" si="9"/>
        <v>1.3334359097231295E-5</v>
      </c>
      <c r="D80">
        <f t="shared" si="12"/>
        <v>144.50923440086933</v>
      </c>
      <c r="E80">
        <f t="shared" si="13"/>
        <v>54.509234400869332</v>
      </c>
      <c r="F80">
        <f t="shared" si="14"/>
        <v>-23.222869464067021</v>
      </c>
      <c r="G80">
        <f t="shared" si="15"/>
        <v>-32.568364003353068</v>
      </c>
      <c r="H80">
        <f t="shared" si="16"/>
        <v>-23.222869464067021</v>
      </c>
      <c r="I80">
        <f t="shared" si="17"/>
        <v>-32.568364003353068</v>
      </c>
      <c r="J80" s="2">
        <f t="shared" si="10"/>
        <v>47.560136705431447</v>
      </c>
      <c r="K80" s="5">
        <f t="shared" si="11"/>
        <v>-122.32796737826082</v>
      </c>
    </row>
    <row r="81" spans="1:11" x14ac:dyDescent="0.4">
      <c r="A81">
        <v>47.560167939999999</v>
      </c>
      <c r="B81">
        <v>-122.32732900000001</v>
      </c>
      <c r="C81" s="3">
        <f t="shared" si="9"/>
        <v>1.333431395136231E-5</v>
      </c>
      <c r="D81">
        <f t="shared" si="12"/>
        <v>142.17178241155105</v>
      </c>
      <c r="E81">
        <f t="shared" si="13"/>
        <v>52.17178241155105</v>
      </c>
      <c r="F81">
        <f t="shared" si="14"/>
        <v>-24.531844904487574</v>
      </c>
      <c r="G81">
        <f t="shared" si="15"/>
        <v>-31.594122643019649</v>
      </c>
      <c r="H81">
        <f t="shared" si="16"/>
        <v>-24.531844904487574</v>
      </c>
      <c r="I81">
        <f t="shared" si="17"/>
        <v>-31.594122643019649</v>
      </c>
      <c r="J81" s="2">
        <f t="shared" si="10"/>
        <v>47.559947566705972</v>
      </c>
      <c r="K81" s="5">
        <f t="shared" si="11"/>
        <v>-122.32775028595034</v>
      </c>
    </row>
    <row r="82" spans="1:11" x14ac:dyDescent="0.4">
      <c r="A82">
        <v>47.559994000000003</v>
      </c>
      <c r="B82">
        <v>-122.3271185</v>
      </c>
      <c r="C82" s="3">
        <f t="shared" si="9"/>
        <v>1.3334269681445862E-5</v>
      </c>
      <c r="D82">
        <f t="shared" si="12"/>
        <v>140.76296634868291</v>
      </c>
      <c r="E82">
        <f t="shared" si="13"/>
        <v>50.762966348682909</v>
      </c>
      <c r="F82">
        <f t="shared" si="14"/>
        <v>-25.301202522638917</v>
      </c>
      <c r="G82">
        <f t="shared" si="15"/>
        <v>-30.981432357275057</v>
      </c>
      <c r="H82">
        <f t="shared" si="16"/>
        <v>-25.301202522638917</v>
      </c>
      <c r="I82">
        <f t="shared" si="17"/>
        <v>-30.981432357275057</v>
      </c>
      <c r="J82" s="2">
        <f t="shared" si="10"/>
        <v>47.559766715449477</v>
      </c>
      <c r="K82" s="5">
        <f t="shared" si="11"/>
        <v>-122.32753161477417</v>
      </c>
    </row>
    <row r="83" spans="1:11" x14ac:dyDescent="0.4">
      <c r="A83">
        <v>47.559822339999997</v>
      </c>
      <c r="B83">
        <v>-122.3269039</v>
      </c>
      <c r="C83" s="3">
        <f t="shared" si="9"/>
        <v>1.3334225992226756E-5</v>
      </c>
      <c r="D83">
        <f t="shared" si="12"/>
        <v>139.84820681880399</v>
      </c>
      <c r="E83">
        <f t="shared" si="13"/>
        <v>49.848206818803988</v>
      </c>
      <c r="F83">
        <f t="shared" si="14"/>
        <v>-25.792593040984219</v>
      </c>
      <c r="G83">
        <f t="shared" si="15"/>
        <v>-30.57355301927096</v>
      </c>
      <c r="H83">
        <f t="shared" si="16"/>
        <v>-25.792593040984219</v>
      </c>
      <c r="I83">
        <f t="shared" si="17"/>
        <v>-30.57355301927096</v>
      </c>
      <c r="J83" s="2">
        <f t="shared" si="10"/>
        <v>47.559590641213703</v>
      </c>
      <c r="K83" s="5">
        <f t="shared" si="11"/>
        <v>-122.32731157466534</v>
      </c>
    </row>
    <row r="84" spans="1:11" x14ac:dyDescent="0.4">
      <c r="A84">
        <v>47.559651989999999</v>
      </c>
      <c r="B84">
        <v>-122.3266871</v>
      </c>
      <c r="C84" s="3">
        <f t="shared" si="9"/>
        <v>1.3334182636817345E-5</v>
      </c>
      <c r="D84">
        <f t="shared" si="12"/>
        <v>139.34303673181267</v>
      </c>
      <c r="E84">
        <f t="shared" si="13"/>
        <v>49.343036731812674</v>
      </c>
      <c r="F84">
        <f t="shared" si="14"/>
        <v>-26.061150418366474</v>
      </c>
      <c r="G84">
        <f t="shared" si="15"/>
        <v>-30.344957387863918</v>
      </c>
      <c r="H84">
        <f t="shared" si="16"/>
        <v>-26.061150418366474</v>
      </c>
      <c r="I84">
        <f t="shared" si="17"/>
        <v>-30.344957387863918</v>
      </c>
      <c r="J84" s="2">
        <f t="shared" si="10"/>
        <v>47.559417878721938</v>
      </c>
      <c r="K84" s="5">
        <f t="shared" si="11"/>
        <v>-122.32709172520391</v>
      </c>
    </row>
    <row r="85" spans="1:11" x14ac:dyDescent="0.4">
      <c r="A85">
        <v>47.559482160000002</v>
      </c>
      <c r="B85">
        <v>-122.32646939999999</v>
      </c>
      <c r="C85" s="3">
        <f t="shared" si="9"/>
        <v>1.333413941414998E-5</v>
      </c>
      <c r="D85">
        <f t="shared" si="12"/>
        <v>139.13893886347981</v>
      </c>
      <c r="E85">
        <f t="shared" si="13"/>
        <v>49.138938863479808</v>
      </c>
      <c r="F85">
        <f t="shared" si="14"/>
        <v>-26.169079037541195</v>
      </c>
      <c r="G85">
        <f t="shared" si="15"/>
        <v>-30.251930555369885</v>
      </c>
      <c r="H85">
        <f t="shared" si="16"/>
        <v>-26.169079037541195</v>
      </c>
      <c r="I85">
        <f t="shared" si="17"/>
        <v>-30.251930555369885</v>
      </c>
      <c r="J85" s="2">
        <f t="shared" si="10"/>
        <v>47.55924707918274</v>
      </c>
      <c r="K85" s="5">
        <f t="shared" si="11"/>
        <v>-122.32687278345956</v>
      </c>
    </row>
    <row r="86" spans="1:11" x14ac:dyDescent="0.4">
      <c r="A86">
        <v>47.559312409999997</v>
      </c>
      <c r="B86">
        <v>-122.3262515</v>
      </c>
      <c r="C86" s="3">
        <f t="shared" si="9"/>
        <v>1.3334096212240137E-5</v>
      </c>
      <c r="D86">
        <f t="shared" si="12"/>
        <v>139.09945305678673</v>
      </c>
      <c r="E86">
        <f t="shared" si="13"/>
        <v>49.099453056786729</v>
      </c>
      <c r="F86">
        <f t="shared" si="14"/>
        <v>-26.189921161376382</v>
      </c>
      <c r="G86">
        <f t="shared" si="15"/>
        <v>-30.233888760146112</v>
      </c>
      <c r="H86">
        <f t="shared" si="16"/>
        <v>-26.189921161376382</v>
      </c>
      <c r="I86">
        <f t="shared" si="17"/>
        <v>-30.233888760146112</v>
      </c>
      <c r="J86" s="2">
        <f t="shared" si="10"/>
        <v>47.559077141954766</v>
      </c>
      <c r="K86" s="5">
        <f t="shared" si="11"/>
        <v>-122.3266546415816</v>
      </c>
    </row>
    <row r="87" spans="1:11" x14ac:dyDescent="0.4">
      <c r="A87">
        <v>47.559142639999997</v>
      </c>
      <c r="B87">
        <v>-122.3260337</v>
      </c>
      <c r="C87" s="3">
        <f t="shared" si="9"/>
        <v>1.3334053005637282E-5</v>
      </c>
      <c r="D87">
        <f t="shared" si="12"/>
        <v>139.1157170278554</v>
      </c>
      <c r="E87">
        <f t="shared" si="13"/>
        <v>49.115717027855396</v>
      </c>
      <c r="F87">
        <f t="shared" si="14"/>
        <v>-26.181337919381686</v>
      </c>
      <c r="G87">
        <f t="shared" si="15"/>
        <v>-30.241321808928042</v>
      </c>
      <c r="H87">
        <f t="shared" si="16"/>
        <v>-26.181337919381686</v>
      </c>
      <c r="I87">
        <f t="shared" si="17"/>
        <v>-30.241321808928042</v>
      </c>
      <c r="J87" s="2">
        <f t="shared" si="10"/>
        <v>47.558907449059333</v>
      </c>
      <c r="K87" s="5">
        <f t="shared" si="11"/>
        <v>-122.32643693938796</v>
      </c>
    </row>
    <row r="88" spans="1:11" x14ac:dyDescent="0.4">
      <c r="A88">
        <v>47.558972920000002</v>
      </c>
      <c r="B88">
        <v>-122.3258158</v>
      </c>
      <c r="C88" s="3">
        <f t="shared" si="9"/>
        <v>1.3334009812156368E-5</v>
      </c>
      <c r="D88">
        <f t="shared" si="12"/>
        <v>139.09425760149921</v>
      </c>
      <c r="E88">
        <f t="shared" si="13"/>
        <v>49.094257601499208</v>
      </c>
      <c r="F88">
        <f t="shared" si="14"/>
        <v>-26.192662596245437</v>
      </c>
      <c r="G88">
        <f t="shared" si="15"/>
        <v>-30.231513791393994</v>
      </c>
      <c r="H88">
        <f t="shared" si="16"/>
        <v>-26.192662596245437</v>
      </c>
      <c r="I88">
        <f t="shared" si="17"/>
        <v>-30.231513791393994</v>
      </c>
      <c r="J88" s="2">
        <f t="shared" si="10"/>
        <v>47.558737627328043</v>
      </c>
      <c r="K88" s="5">
        <f t="shared" si="11"/>
        <v>-122.32621890730154</v>
      </c>
    </row>
    <row r="89" spans="1:11" x14ac:dyDescent="0.4">
      <c r="A89">
        <v>47.558803240000003</v>
      </c>
      <c r="B89">
        <v>-122.3255978</v>
      </c>
      <c r="C89" s="3">
        <f t="shared" si="9"/>
        <v>1.3333966629252084E-5</v>
      </c>
      <c r="D89">
        <f t="shared" si="12"/>
        <v>139.07447075536385</v>
      </c>
      <c r="E89">
        <f t="shared" si="13"/>
        <v>49.074470755363848</v>
      </c>
      <c r="F89">
        <f t="shared" si="14"/>
        <v>-26.20310135480419</v>
      </c>
      <c r="G89">
        <f t="shared" si="15"/>
        <v>-30.222466467676973</v>
      </c>
      <c r="H89">
        <f t="shared" si="16"/>
        <v>-26.20310135480419</v>
      </c>
      <c r="I89">
        <f t="shared" si="17"/>
        <v>-30.222466467676973</v>
      </c>
      <c r="J89" s="2">
        <f t="shared" si="10"/>
        <v>47.55856785355509</v>
      </c>
      <c r="K89" s="5">
        <f t="shared" si="11"/>
        <v>-122.32600078535933</v>
      </c>
    </row>
    <row r="90" spans="1:11" x14ac:dyDescent="0.4">
      <c r="A90">
        <v>47.558633610000001</v>
      </c>
      <c r="B90">
        <v>-122.32537979999999</v>
      </c>
      <c r="C90" s="3">
        <f t="shared" si="9"/>
        <v>1.3333923459469072E-5</v>
      </c>
      <c r="D90">
        <f t="shared" si="12"/>
        <v>139.0660210180838</v>
      </c>
      <c r="E90">
        <f t="shared" si="13"/>
        <v>49.066021018083802</v>
      </c>
      <c r="F90">
        <f t="shared" si="14"/>
        <v>-26.207558150341306</v>
      </c>
      <c r="G90">
        <f t="shared" si="15"/>
        <v>-30.218601817365389</v>
      </c>
      <c r="H90">
        <f t="shared" si="16"/>
        <v>-26.207558150341306</v>
      </c>
      <c r="I90">
        <f t="shared" si="17"/>
        <v>-30.218601817365389</v>
      </c>
      <c r="J90" s="2">
        <f t="shared" si="10"/>
        <v>47.55839818351901</v>
      </c>
      <c r="K90" s="5">
        <f t="shared" si="11"/>
        <v>-122.32578273252368</v>
      </c>
    </row>
    <row r="91" spans="1:11" x14ac:dyDescent="0.4">
      <c r="A91">
        <v>47.558464039999997</v>
      </c>
      <c r="B91">
        <v>-122.3251616</v>
      </c>
      <c r="C91" s="3">
        <f t="shared" si="9"/>
        <v>1.3333880305351882E-5</v>
      </c>
      <c r="D91">
        <f t="shared" si="12"/>
        <v>139.02988669423158</v>
      </c>
      <c r="E91">
        <f t="shared" si="13"/>
        <v>49.029886694231578</v>
      </c>
      <c r="F91">
        <f t="shared" si="14"/>
        <v>-26.226610689024575</v>
      </c>
      <c r="G91">
        <f t="shared" si="15"/>
        <v>-30.202067673693168</v>
      </c>
      <c r="H91">
        <f t="shared" si="16"/>
        <v>-26.226610689024575</v>
      </c>
      <c r="I91">
        <f t="shared" si="17"/>
        <v>-30.202067673693168</v>
      </c>
      <c r="J91" s="2">
        <f t="shared" si="10"/>
        <v>47.55822844236716</v>
      </c>
      <c r="K91" s="5">
        <f t="shared" si="11"/>
        <v>-122.32556431075534</v>
      </c>
    </row>
    <row r="92" spans="1:11" x14ac:dyDescent="0.4">
      <c r="A92">
        <v>47.558294519999997</v>
      </c>
      <c r="B92">
        <v>-122.3249434</v>
      </c>
      <c r="C92" s="3">
        <f t="shared" si="9"/>
        <v>1.3333837164355209E-5</v>
      </c>
      <c r="D92">
        <f t="shared" si="12"/>
        <v>139.02142972046767</v>
      </c>
      <c r="E92">
        <f t="shared" si="13"/>
        <v>49.021429720467665</v>
      </c>
      <c r="F92">
        <f t="shared" si="14"/>
        <v>-26.231068290025465</v>
      </c>
      <c r="G92">
        <f t="shared" si="15"/>
        <v>-30.198196243551045</v>
      </c>
      <c r="H92">
        <f t="shared" si="16"/>
        <v>-26.231068290025465</v>
      </c>
      <c r="I92">
        <f t="shared" si="17"/>
        <v>-30.198196243551045</v>
      </c>
      <c r="J92" s="2">
        <f t="shared" si="10"/>
        <v>47.558058882323849</v>
      </c>
      <c r="K92" s="5">
        <f t="shared" si="11"/>
        <v>-122.32534605783137</v>
      </c>
    </row>
    <row r="93" spans="1:11" x14ac:dyDescent="0.4">
      <c r="A93">
        <v>47.558125089999997</v>
      </c>
      <c r="B93">
        <v>-122.324725</v>
      </c>
      <c r="C93" s="3">
        <f t="shared" si="9"/>
        <v>1.3333794046658127E-5</v>
      </c>
      <c r="D93">
        <f t="shared" si="12"/>
        <v>138.98028169893067</v>
      </c>
      <c r="E93">
        <f t="shared" si="13"/>
        <v>48.980281698930668</v>
      </c>
      <c r="F93">
        <f t="shared" si="14"/>
        <v>-26.252748915601174</v>
      </c>
      <c r="G93">
        <f t="shared" si="15"/>
        <v>-30.17935013174408</v>
      </c>
      <c r="H93">
        <f t="shared" si="16"/>
        <v>-26.252748915601174</v>
      </c>
      <c r="I93">
        <f t="shared" si="17"/>
        <v>-30.17935013174408</v>
      </c>
      <c r="J93" s="2">
        <f t="shared" si="10"/>
        <v>47.557889257563488</v>
      </c>
      <c r="K93" s="5">
        <f t="shared" si="11"/>
        <v>-122.32512740523912</v>
      </c>
    </row>
    <row r="94" spans="1:11" x14ac:dyDescent="0.4">
      <c r="A94">
        <v>47.55795577</v>
      </c>
      <c r="B94">
        <v>-122.3245064</v>
      </c>
      <c r="C94" s="3">
        <f t="shared" si="9"/>
        <v>1.3333750957349657E-5</v>
      </c>
      <c r="D94">
        <f t="shared" si="12"/>
        <v>138.93578949213671</v>
      </c>
      <c r="E94">
        <f t="shared" si="13"/>
        <v>48.935789492136706</v>
      </c>
      <c r="F94">
        <f t="shared" si="14"/>
        <v>-26.276176334690803</v>
      </c>
      <c r="G94">
        <f t="shared" si="15"/>
        <v>-30.158954843101494</v>
      </c>
      <c r="H94">
        <f t="shared" si="16"/>
        <v>-26.276176334690803</v>
      </c>
      <c r="I94">
        <f t="shared" si="17"/>
        <v>-30.158954843101494</v>
      </c>
      <c r="J94" s="2">
        <f t="shared" si="10"/>
        <v>47.557719727111426</v>
      </c>
      <c r="K94" s="5">
        <f t="shared" si="11"/>
        <v>-122.32490853199302</v>
      </c>
    </row>
    <row r="95" spans="1:11" x14ac:dyDescent="0.4">
      <c r="A95">
        <v>47.5577866</v>
      </c>
      <c r="B95">
        <v>-122.32428760000001</v>
      </c>
      <c r="C95" s="3">
        <f t="shared" si="9"/>
        <v>1.3333707906608271E-5</v>
      </c>
      <c r="D95">
        <f t="shared" si="12"/>
        <v>138.8845889062116</v>
      </c>
      <c r="E95">
        <f t="shared" si="13"/>
        <v>48.884588906211604</v>
      </c>
      <c r="F95">
        <f t="shared" si="14"/>
        <v>-26.303116448761269</v>
      </c>
      <c r="G95">
        <f t="shared" si="15"/>
        <v>-30.135461919189233</v>
      </c>
      <c r="H95">
        <f t="shared" si="16"/>
        <v>-26.303116448761269</v>
      </c>
      <c r="I95">
        <f t="shared" si="17"/>
        <v>-30.135461919189233</v>
      </c>
      <c r="J95" s="2">
        <f t="shared" si="10"/>
        <v>47.55755031510428</v>
      </c>
      <c r="K95" s="5">
        <f t="shared" si="11"/>
        <v>-122.32468941744686</v>
      </c>
    </row>
    <row r="96" spans="1:11" x14ac:dyDescent="0.4">
      <c r="A96">
        <v>47.557617739999998</v>
      </c>
      <c r="B96">
        <v>-122.3240682</v>
      </c>
      <c r="C96" s="3">
        <f t="shared" si="9"/>
        <v>1.3333664935149496E-5</v>
      </c>
      <c r="D96">
        <f t="shared" si="12"/>
        <v>138.754663560116</v>
      </c>
      <c r="E96">
        <f t="shared" si="13"/>
        <v>48.754663560116001</v>
      </c>
      <c r="F96">
        <f t="shared" si="14"/>
        <v>-26.371384692267824</v>
      </c>
      <c r="G96">
        <f t="shared" si="15"/>
        <v>-30.075738883898136</v>
      </c>
      <c r="H96">
        <f t="shared" si="16"/>
        <v>-26.371384692267824</v>
      </c>
      <c r="I96">
        <f t="shared" si="17"/>
        <v>-30.075738883898136</v>
      </c>
      <c r="J96" s="2">
        <f t="shared" si="10"/>
        <v>47.557380841840263</v>
      </c>
      <c r="K96" s="5">
        <f t="shared" si="11"/>
        <v>-122.32446921982495</v>
      </c>
    </row>
    <row r="97" spans="1:11" x14ac:dyDescent="0.4">
      <c r="A97">
        <v>47.557449849999998</v>
      </c>
      <c r="B97">
        <v>-122.3238473</v>
      </c>
      <c r="C97" s="3">
        <f t="shared" si="9"/>
        <v>1.333362221092553E-5</v>
      </c>
      <c r="D97">
        <f t="shared" si="12"/>
        <v>138.39714317119876</v>
      </c>
      <c r="E97">
        <f t="shared" si="13"/>
        <v>48.397143171198763</v>
      </c>
      <c r="F97">
        <f t="shared" si="14"/>
        <v>-26.558539913556942</v>
      </c>
      <c r="G97">
        <f t="shared" si="15"/>
        <v>-29.910599419938126</v>
      </c>
      <c r="H97">
        <f t="shared" si="16"/>
        <v>-26.558539913556942</v>
      </c>
      <c r="I97">
        <f t="shared" si="17"/>
        <v>-29.910599419938126</v>
      </c>
      <c r="J97" s="2">
        <f t="shared" si="10"/>
        <v>47.557211270596447</v>
      </c>
      <c r="K97" s="5">
        <f t="shared" si="11"/>
        <v>-122.32424611663276</v>
      </c>
    </row>
    <row r="98" spans="1:11" x14ac:dyDescent="0.4">
      <c r="A98">
        <v>47.557283820000002</v>
      </c>
      <c r="B98">
        <v>-122.32362329999999</v>
      </c>
      <c r="C98" s="3">
        <f t="shared" si="9"/>
        <v>1.3333579960411533E-5</v>
      </c>
      <c r="D98">
        <f t="shared" si="12"/>
        <v>137.68272380986329</v>
      </c>
      <c r="E98">
        <f t="shared" si="13"/>
        <v>47.68272380986329</v>
      </c>
      <c r="F98">
        <f t="shared" si="14"/>
        <v>-26.929420048532869</v>
      </c>
      <c r="G98">
        <f t="shared" si="15"/>
        <v>-29.577125212732827</v>
      </c>
      <c r="H98">
        <f t="shared" si="16"/>
        <v>-26.929420048532869</v>
      </c>
      <c r="I98">
        <f t="shared" si="17"/>
        <v>-29.577125212732827</v>
      </c>
      <c r="J98" s="2">
        <f t="shared" si="10"/>
        <v>47.557041908923786</v>
      </c>
      <c r="K98" s="5">
        <f t="shared" si="11"/>
        <v>-122.32401766896402</v>
      </c>
    </row>
    <row r="99" spans="1:11" x14ac:dyDescent="0.4">
      <c r="A99">
        <v>47.557119360000002</v>
      </c>
      <c r="B99">
        <v>-122.3233968</v>
      </c>
      <c r="C99" s="3">
        <f t="shared" si="9"/>
        <v>1.3333538109797914E-5</v>
      </c>
      <c r="D99">
        <f t="shared" si="12"/>
        <v>137.09454688808211</v>
      </c>
      <c r="E99">
        <f t="shared" si="13"/>
        <v>47.094546888082107</v>
      </c>
      <c r="F99">
        <f t="shared" si="14"/>
        <v>-27.231623418738383</v>
      </c>
      <c r="G99">
        <f t="shared" si="15"/>
        <v>-29.299124321044467</v>
      </c>
      <c r="H99">
        <f t="shared" si="16"/>
        <v>-27.231623418738383</v>
      </c>
      <c r="I99">
        <f t="shared" si="17"/>
        <v>-29.299124321044467</v>
      </c>
      <c r="J99" s="2">
        <f t="shared" si="10"/>
        <v>47.556874734184952</v>
      </c>
      <c r="K99" s="5">
        <f t="shared" si="11"/>
        <v>-122.32378746099072</v>
      </c>
    </row>
    <row r="100" spans="1:11" x14ac:dyDescent="0.4">
      <c r="A100">
        <v>47.556953020000002</v>
      </c>
      <c r="B100">
        <v>-122.32317329999999</v>
      </c>
      <c r="C100" s="3">
        <f t="shared" si="9"/>
        <v>1.3333495781154225E-5</v>
      </c>
      <c r="D100">
        <f t="shared" si="12"/>
        <v>137.79946386173654</v>
      </c>
      <c r="E100">
        <f t="shared" si="13"/>
        <v>47.799463861736541</v>
      </c>
      <c r="F100">
        <f t="shared" si="14"/>
        <v>-26.869100851286866</v>
      </c>
      <c r="G100">
        <f t="shared" si="15"/>
        <v>-29.631932428435633</v>
      </c>
      <c r="H100">
        <f t="shared" si="16"/>
        <v>-26.869100851286866</v>
      </c>
      <c r="I100">
        <f t="shared" si="17"/>
        <v>-29.631932428435633</v>
      </c>
      <c r="J100" s="2">
        <f t="shared" si="10"/>
        <v>47.556711650780315</v>
      </c>
      <c r="K100" s="5">
        <f t="shared" si="11"/>
        <v>-122.32356839724602</v>
      </c>
    </row>
    <row r="101" spans="1:11" x14ac:dyDescent="0.4">
      <c r="A101">
        <v>47.556782009999999</v>
      </c>
      <c r="B101">
        <v>-122.3229577</v>
      </c>
      <c r="C101" s="3">
        <f t="shared" si="9"/>
        <v>1.3333452264530049E-5</v>
      </c>
      <c r="D101">
        <f t="shared" si="12"/>
        <v>139.60798696981189</v>
      </c>
      <c r="E101">
        <f t="shared" si="13"/>
        <v>49.60798696981189</v>
      </c>
      <c r="F101">
        <f t="shared" si="14"/>
        <v>-25.920549485934071</v>
      </c>
      <c r="G101">
        <f t="shared" si="15"/>
        <v>-30.465145894074478</v>
      </c>
      <c r="H101">
        <f t="shared" si="16"/>
        <v>-25.920549485934071</v>
      </c>
      <c r="I101">
        <f t="shared" si="17"/>
        <v>-30.465145894074478</v>
      </c>
      <c r="J101" s="2">
        <f t="shared" si="10"/>
        <v>47.556549161761495</v>
      </c>
      <c r="K101" s="5">
        <f t="shared" si="11"/>
        <v>-122.32336390556851</v>
      </c>
    </row>
    <row r="102" spans="1:11" x14ac:dyDescent="0.4">
      <c r="A102">
        <v>47.556607399999997</v>
      </c>
      <c r="B102">
        <v>-122.32274839999999</v>
      </c>
      <c r="C102" s="3">
        <f t="shared" si="9"/>
        <v>1.3333407832235628E-5</v>
      </c>
      <c r="D102">
        <f t="shared" si="12"/>
        <v>141.02928971271541</v>
      </c>
      <c r="E102">
        <f t="shared" si="13"/>
        <v>51.029289712715411</v>
      </c>
      <c r="F102">
        <f t="shared" si="14"/>
        <v>-25.156921213088111</v>
      </c>
      <c r="G102">
        <f t="shared" si="15"/>
        <v>-31.098702787712504</v>
      </c>
      <c r="H102">
        <f t="shared" si="16"/>
        <v>-25.156921213088111</v>
      </c>
      <c r="I102">
        <f t="shared" si="17"/>
        <v>-31.098702787712504</v>
      </c>
      <c r="J102" s="2">
        <f t="shared" si="10"/>
        <v>47.556381411550419</v>
      </c>
      <c r="K102" s="5">
        <f t="shared" si="11"/>
        <v>-122.32316305168732</v>
      </c>
    </row>
    <row r="103" spans="1:11" x14ac:dyDescent="0.4">
      <c r="A103">
        <v>47.556429420000001</v>
      </c>
      <c r="B103">
        <v>-122.3225455</v>
      </c>
      <c r="C103" s="3">
        <f t="shared" si="9"/>
        <v>1.3333362542823252E-5</v>
      </c>
      <c r="D103">
        <f t="shared" si="12"/>
        <v>142.42689801396659</v>
      </c>
      <c r="E103">
        <f t="shared" si="13"/>
        <v>52.426898013966593</v>
      </c>
      <c r="F103">
        <f t="shared" si="14"/>
        <v>-24.390925970012027</v>
      </c>
      <c r="G103">
        <f t="shared" si="15"/>
        <v>-31.703039764751153</v>
      </c>
      <c r="H103">
        <f t="shared" si="16"/>
        <v>-24.390925970012027</v>
      </c>
      <c r="I103">
        <f t="shared" si="17"/>
        <v>-31.703039764751153</v>
      </c>
      <c r="J103" s="2">
        <f t="shared" si="10"/>
        <v>47.556210312602197</v>
      </c>
      <c r="K103" s="5">
        <f t="shared" si="11"/>
        <v>-122.3229682081229</v>
      </c>
    </row>
    <row r="104" spans="1:11" x14ac:dyDescent="0.4">
      <c r="A104">
        <v>47.556248259999997</v>
      </c>
      <c r="B104">
        <v>-122.32234870000001</v>
      </c>
      <c r="C104" s="3">
        <f t="shared" si="9"/>
        <v>1.3333316444665059E-5</v>
      </c>
      <c r="D104">
        <f t="shared" si="12"/>
        <v>143.75375171439055</v>
      </c>
      <c r="E104">
        <f t="shared" si="13"/>
        <v>53.753751714390546</v>
      </c>
      <c r="F104">
        <f t="shared" si="14"/>
        <v>-23.650273651592244</v>
      </c>
      <c r="G104">
        <f t="shared" si="15"/>
        <v>-32.259332854304375</v>
      </c>
      <c r="H104">
        <f t="shared" si="16"/>
        <v>-23.650273651592244</v>
      </c>
      <c r="I104">
        <f t="shared" si="17"/>
        <v>-32.259332854304375</v>
      </c>
      <c r="J104" s="2">
        <f t="shared" si="10"/>
        <v>47.556035805994618</v>
      </c>
      <c r="K104" s="5">
        <f t="shared" si="11"/>
        <v>-122.32277882389324</v>
      </c>
    </row>
    <row r="105" spans="1:11" x14ac:dyDescent="0.4">
      <c r="A105">
        <v>47.556065089999997</v>
      </c>
      <c r="B105">
        <v>-122.3221561</v>
      </c>
      <c r="C105" s="3">
        <f t="shared" si="9"/>
        <v>1.3333269835499816E-5</v>
      </c>
      <c r="D105">
        <f t="shared" si="12"/>
        <v>144.64000048474119</v>
      </c>
      <c r="E105">
        <f t="shared" si="13"/>
        <v>54.640000484741194</v>
      </c>
      <c r="F105">
        <f t="shared" si="14"/>
        <v>-23.1484783107013</v>
      </c>
      <c r="G105">
        <f t="shared" si="15"/>
        <v>-32.621280660007685</v>
      </c>
      <c r="H105">
        <f t="shared" si="16"/>
        <v>-23.1484783107013</v>
      </c>
      <c r="I105">
        <f t="shared" si="17"/>
        <v>-32.621280660007685</v>
      </c>
      <c r="J105" s="2">
        <f t="shared" si="10"/>
        <v>47.555857143698489</v>
      </c>
      <c r="K105" s="5">
        <f t="shared" si="11"/>
        <v>-122.32259104833742</v>
      </c>
    </row>
    <row r="106" spans="1:11" x14ac:dyDescent="0.4">
      <c r="A106">
        <v>47.555880379999998</v>
      </c>
      <c r="B106">
        <v>-122.3219666</v>
      </c>
      <c r="C106" s="3">
        <f t="shared" si="9"/>
        <v>1.3333222834936446E-5</v>
      </c>
      <c r="D106">
        <f t="shared" si="12"/>
        <v>145.30233549129306</v>
      </c>
      <c r="E106">
        <f t="shared" si="13"/>
        <v>55.302335491293064</v>
      </c>
      <c r="F106">
        <f t="shared" si="14"/>
        <v>-22.769840428482322</v>
      </c>
      <c r="G106">
        <f t="shared" si="15"/>
        <v>-32.88668981307562</v>
      </c>
      <c r="H106">
        <f t="shared" si="16"/>
        <v>-22.769840428482322</v>
      </c>
      <c r="I106">
        <f t="shared" si="17"/>
        <v>-32.88668981307562</v>
      </c>
      <c r="J106" s="2">
        <f t="shared" si="10"/>
        <v>47.555675835060178</v>
      </c>
      <c r="K106" s="5">
        <f t="shared" si="11"/>
        <v>-122.32240508556357</v>
      </c>
    </row>
    <row r="107" spans="1:11" x14ac:dyDescent="0.4">
      <c r="A107">
        <v>47.55569457</v>
      </c>
      <c r="B107">
        <v>-122.3217796</v>
      </c>
      <c r="C107" s="3">
        <f t="shared" si="9"/>
        <v>1.3333175554945634E-5</v>
      </c>
      <c r="D107">
        <f t="shared" si="12"/>
        <v>145.81581279350652</v>
      </c>
      <c r="E107">
        <f t="shared" si="13"/>
        <v>55.815812793506524</v>
      </c>
      <c r="F107">
        <f t="shared" si="14"/>
        <v>-22.474203774378839</v>
      </c>
      <c r="G107">
        <f t="shared" si="15"/>
        <v>-33.089426781189424</v>
      </c>
      <c r="H107">
        <f t="shared" si="16"/>
        <v>-22.474203774378839</v>
      </c>
      <c r="I107">
        <f t="shared" si="17"/>
        <v>-33.089426781189424</v>
      </c>
      <c r="J107" s="2">
        <f t="shared" si="10"/>
        <v>47.555492680809209</v>
      </c>
      <c r="K107" s="5">
        <f t="shared" si="11"/>
        <v>-122.32222078713629</v>
      </c>
    </row>
    <row r="108" spans="1:11" x14ac:dyDescent="0.4">
      <c r="A108">
        <v>47.555508199999998</v>
      </c>
      <c r="B108">
        <v>-122.32159369999999</v>
      </c>
      <c r="C108" s="3">
        <f t="shared" si="9"/>
        <v>1.3333128132938592E-5</v>
      </c>
      <c r="D108">
        <f t="shared" si="12"/>
        <v>146.05257682975542</v>
      </c>
      <c r="E108">
        <f t="shared" si="13"/>
        <v>56.052576829755424</v>
      </c>
      <c r="F108">
        <f t="shared" si="14"/>
        <v>-22.337276444230163</v>
      </c>
      <c r="G108">
        <f t="shared" si="15"/>
        <v>-33.182014421280094</v>
      </c>
      <c r="H108">
        <f t="shared" si="16"/>
        <v>-22.337276444230163</v>
      </c>
      <c r="I108">
        <f t="shared" si="17"/>
        <v>-33.182014421280094</v>
      </c>
      <c r="J108" s="2">
        <f t="shared" si="10"/>
        <v>47.55530754084824</v>
      </c>
      <c r="K108" s="5">
        <f t="shared" si="11"/>
        <v>-122.32203612004999</v>
      </c>
    </row>
    <row r="109" spans="1:11" x14ac:dyDescent="0.4">
      <c r="A109">
        <v>47.55532144</v>
      </c>
      <c r="B109">
        <v>-122.3214088</v>
      </c>
      <c r="C109" s="3">
        <f t="shared" si="9"/>
        <v>1.3333080612175617E-5</v>
      </c>
      <c r="D109">
        <f t="shared" si="12"/>
        <v>146.25084776300523</v>
      </c>
      <c r="E109">
        <f t="shared" si="13"/>
        <v>56.250847763005225</v>
      </c>
      <c r="F109">
        <f t="shared" si="14"/>
        <v>-22.222317212871289</v>
      </c>
      <c r="G109">
        <f t="shared" si="15"/>
        <v>-33.259113302830613</v>
      </c>
      <c r="H109">
        <f t="shared" si="16"/>
        <v>-22.222317212871289</v>
      </c>
      <c r="I109">
        <f t="shared" si="17"/>
        <v>-33.259113302830613</v>
      </c>
      <c r="J109" s="2">
        <f t="shared" si="10"/>
        <v>47.555121813544503</v>
      </c>
      <c r="K109" s="5">
        <f t="shared" si="11"/>
        <v>-122.32185224643875</v>
      </c>
    </row>
    <row r="110" spans="1:11" x14ac:dyDescent="0.4">
      <c r="A110">
        <v>47.555134440000003</v>
      </c>
      <c r="B110">
        <v>-122.3212243</v>
      </c>
      <c r="C110" s="3">
        <f t="shared" si="9"/>
        <v>1.3333033030826378E-5</v>
      </c>
      <c r="D110">
        <f t="shared" si="12"/>
        <v>146.34200179003591</v>
      </c>
      <c r="E110">
        <f t="shared" si="13"/>
        <v>56.342001790035908</v>
      </c>
      <c r="F110">
        <f t="shared" si="14"/>
        <v>-22.169375928117528</v>
      </c>
      <c r="G110">
        <f t="shared" si="15"/>
        <v>-33.294425523769043</v>
      </c>
      <c r="H110">
        <f t="shared" si="16"/>
        <v>-22.169375928117528</v>
      </c>
      <c r="I110">
        <f t="shared" si="17"/>
        <v>-33.294425523769043</v>
      </c>
      <c r="J110" s="2">
        <f t="shared" si="10"/>
        <v>47.554935289124117</v>
      </c>
      <c r="K110" s="5">
        <f t="shared" si="11"/>
        <v>-122.32166821567525</v>
      </c>
    </row>
    <row r="111" spans="1:11" x14ac:dyDescent="0.4">
      <c r="A111">
        <v>47.554947290000001</v>
      </c>
      <c r="B111">
        <v>-122.3210402</v>
      </c>
      <c r="C111" s="3">
        <f t="shared" si="9"/>
        <v>1.3332985411792485E-5</v>
      </c>
      <c r="D111">
        <f t="shared" si="12"/>
        <v>146.42042306811928</v>
      </c>
      <c r="E111">
        <f t="shared" si="13"/>
        <v>56.420423068119277</v>
      </c>
      <c r="F111">
        <f t="shared" si="14"/>
        <v>-22.12378477995766</v>
      </c>
      <c r="G111">
        <f t="shared" si="15"/>
        <v>-33.324737763561075</v>
      </c>
      <c r="H111">
        <f t="shared" si="16"/>
        <v>-22.12378477995766</v>
      </c>
      <c r="I111">
        <f t="shared" si="17"/>
        <v>-33.324737763561075</v>
      </c>
      <c r="J111" s="2">
        <f t="shared" si="10"/>
        <v>47.554748548676336</v>
      </c>
      <c r="K111" s="5">
        <f t="shared" si="11"/>
        <v>-122.32148451824246</v>
      </c>
    </row>
    <row r="112" spans="1:11" x14ac:dyDescent="0.4">
      <c r="A112">
        <v>47.554760100000003</v>
      </c>
      <c r="B112">
        <v>-122.3208561</v>
      </c>
      <c r="C112" s="3">
        <f t="shared" si="9"/>
        <v>1.3332937783063418E-5</v>
      </c>
      <c r="D112">
        <f t="shared" si="12"/>
        <v>146.42597078574633</v>
      </c>
      <c r="E112">
        <f t="shared" si="13"/>
        <v>56.42597078574633</v>
      </c>
      <c r="F112">
        <f t="shared" si="14"/>
        <v>-22.120557977243237</v>
      </c>
      <c r="G112">
        <f t="shared" si="15"/>
        <v>-33.326879763569536</v>
      </c>
      <c r="H112">
        <f t="shared" si="16"/>
        <v>-22.120557977243237</v>
      </c>
      <c r="I112">
        <f t="shared" si="17"/>
        <v>-33.326879763569536</v>
      </c>
      <c r="J112" s="2">
        <f t="shared" si="10"/>
        <v>47.554561387663192</v>
      </c>
      <c r="K112" s="5">
        <f t="shared" si="11"/>
        <v>-122.32130044521439</v>
      </c>
    </row>
    <row r="113" spans="1:11" x14ac:dyDescent="0.4">
      <c r="A113">
        <v>47.554572790000002</v>
      </c>
      <c r="B113">
        <v>-122.32067240000001</v>
      </c>
      <c r="C113" s="3">
        <f t="shared" si="9"/>
        <v>1.3332890124284543E-5</v>
      </c>
      <c r="D113">
        <f t="shared" si="12"/>
        <v>146.50017520060911</v>
      </c>
      <c r="E113">
        <f t="shared" si="13"/>
        <v>56.500175200609107</v>
      </c>
      <c r="F113">
        <f t="shared" si="14"/>
        <v>-22.077377417219822</v>
      </c>
      <c r="G113">
        <f t="shared" si="15"/>
        <v>-33.355500391654033</v>
      </c>
      <c r="H113">
        <f t="shared" si="16"/>
        <v>-22.077377417219822</v>
      </c>
      <c r="I113">
        <f t="shared" si="17"/>
        <v>-33.355500391654033</v>
      </c>
      <c r="J113" s="2">
        <f t="shared" si="10"/>
        <v>47.554374465560734</v>
      </c>
      <c r="K113" s="5">
        <f t="shared" si="11"/>
        <v>-122.32111712522178</v>
      </c>
    </row>
    <row r="114" spans="1:11" x14ac:dyDescent="0.4">
      <c r="A114">
        <v>47.55438376</v>
      </c>
      <c r="B114">
        <v>-122.3204925</v>
      </c>
      <c r="C114" s="3">
        <f t="shared" si="9"/>
        <v>1.3332842028362216E-5</v>
      </c>
      <c r="D114">
        <f t="shared" si="12"/>
        <v>147.2876135992382</v>
      </c>
      <c r="E114">
        <f t="shared" si="13"/>
        <v>57.287613599238199</v>
      </c>
      <c r="F114">
        <f t="shared" si="14"/>
        <v>-21.616889143113092</v>
      </c>
      <c r="G114">
        <f t="shared" si="15"/>
        <v>-33.655758850074371</v>
      </c>
      <c r="H114">
        <f t="shared" si="16"/>
        <v>-21.616889143113092</v>
      </c>
      <c r="I114">
        <f t="shared" si="17"/>
        <v>-33.655758850074371</v>
      </c>
      <c r="J114" s="2">
        <f t="shared" si="10"/>
        <v>47.55418957219694</v>
      </c>
      <c r="K114" s="5">
        <f t="shared" si="11"/>
        <v>-122.32094122691609</v>
      </c>
    </row>
    <row r="115" spans="1:11" x14ac:dyDescent="0.4">
      <c r="A115">
        <v>47.554195059999998</v>
      </c>
      <c r="B115">
        <v>-122.32031189999999</v>
      </c>
      <c r="C115" s="3">
        <f t="shared" si="9"/>
        <v>1.3332794016894396E-5</v>
      </c>
      <c r="D115">
        <f t="shared" si="12"/>
        <v>147.1406502480541</v>
      </c>
      <c r="E115">
        <f t="shared" si="13"/>
        <v>57.140650248054101</v>
      </c>
      <c r="F115">
        <f t="shared" si="14"/>
        <v>-21.70314476917822</v>
      </c>
      <c r="G115">
        <f t="shared" si="15"/>
        <v>-33.600200998328745</v>
      </c>
      <c r="H115">
        <f t="shared" si="16"/>
        <v>-21.70314476917822</v>
      </c>
      <c r="I115">
        <f t="shared" si="17"/>
        <v>-33.600200998328745</v>
      </c>
      <c r="J115" s="2">
        <f t="shared" si="10"/>
        <v>47.55400009734953</v>
      </c>
      <c r="K115" s="5">
        <f t="shared" si="11"/>
        <v>-122.32075988455883</v>
      </c>
    </row>
    <row r="116" spans="1:11" x14ac:dyDescent="0.4">
      <c r="A116">
        <v>47.554007769999998</v>
      </c>
      <c r="B116">
        <v>-122.32012810000001</v>
      </c>
      <c r="C116" s="3">
        <f t="shared" si="9"/>
        <v>1.3332746364661724E-5</v>
      </c>
      <c r="D116">
        <f t="shared" si="12"/>
        <v>146.48272146630185</v>
      </c>
      <c r="E116">
        <f t="shared" si="13"/>
        <v>56.482721466301854</v>
      </c>
      <c r="F116">
        <f t="shared" si="14"/>
        <v>-22.087537316368696</v>
      </c>
      <c r="G116">
        <f t="shared" si="15"/>
        <v>-33.348773520146445</v>
      </c>
      <c r="H116">
        <f t="shared" si="16"/>
        <v>-22.087537316368696</v>
      </c>
      <c r="I116">
        <f t="shared" si="17"/>
        <v>-33.348773520146445</v>
      </c>
      <c r="J116" s="2">
        <f t="shared" si="10"/>
        <v>47.55380935429281</v>
      </c>
      <c r="K116" s="5">
        <f t="shared" si="11"/>
        <v>-122.32057273073892</v>
      </c>
    </row>
    <row r="117" spans="1:11" x14ac:dyDescent="0.4">
      <c r="A117">
        <v>47.553820950000002</v>
      </c>
      <c r="B117">
        <v>-122.3199432</v>
      </c>
      <c r="C117" s="3">
        <f t="shared" si="9"/>
        <v>1.3332698832492515E-5</v>
      </c>
      <c r="D117">
        <f t="shared" si="12"/>
        <v>146.25859106334488</v>
      </c>
      <c r="E117">
        <f t="shared" si="13"/>
        <v>56.25859106334488</v>
      </c>
      <c r="F117">
        <f t="shared" si="14"/>
        <v>-22.2178221709623</v>
      </c>
      <c r="G117">
        <f t="shared" si="15"/>
        <v>-33.262116258282425</v>
      </c>
      <c r="H117">
        <f t="shared" si="16"/>
        <v>-22.2178221709623</v>
      </c>
      <c r="I117">
        <f t="shared" si="17"/>
        <v>-33.262116258282425</v>
      </c>
      <c r="J117" s="2">
        <f t="shared" si="10"/>
        <v>47.553621363924151</v>
      </c>
      <c r="K117" s="5">
        <f t="shared" si="11"/>
        <v>-122.3203866737786</v>
      </c>
    </row>
    <row r="118" spans="1:11" x14ac:dyDescent="0.4">
      <c r="A118">
        <v>47.553634260000003</v>
      </c>
      <c r="B118">
        <v>-122.3197581</v>
      </c>
      <c r="C118" s="3">
        <f t="shared" si="9"/>
        <v>1.3332651333879054E-5</v>
      </c>
      <c r="D118">
        <f t="shared" si="12"/>
        <v>146.21144953162064</v>
      </c>
      <c r="E118">
        <f t="shared" si="13"/>
        <v>56.211449531620644</v>
      </c>
      <c r="F118">
        <f t="shared" si="14"/>
        <v>-22.245181883411181</v>
      </c>
      <c r="G118">
        <f t="shared" si="15"/>
        <v>-33.243824734436849</v>
      </c>
      <c r="H118">
        <f t="shared" si="16"/>
        <v>-22.245181883411181</v>
      </c>
      <c r="I118">
        <f t="shared" si="17"/>
        <v>-33.243824734436849</v>
      </c>
      <c r="J118" s="2">
        <f t="shared" si="10"/>
        <v>47.553434428147689</v>
      </c>
      <c r="K118" s="5">
        <f t="shared" si="11"/>
        <v>-122.32020132832419</v>
      </c>
    </row>
    <row r="119" spans="1:11" x14ac:dyDescent="0.4">
      <c r="A119">
        <v>47.553447660000003</v>
      </c>
      <c r="B119">
        <v>-122.3195728</v>
      </c>
      <c r="C119" s="3">
        <f t="shared" si="9"/>
        <v>1.3332603858643485E-5</v>
      </c>
      <c r="D119">
        <f t="shared" si="12"/>
        <v>146.1699750571174</v>
      </c>
      <c r="E119">
        <f t="shared" si="13"/>
        <v>56.169975057117398</v>
      </c>
      <c r="F119">
        <f t="shared" si="14"/>
        <v>-22.269240132214051</v>
      </c>
      <c r="G119">
        <f t="shared" si="15"/>
        <v>-33.227713492411524</v>
      </c>
      <c r="H119">
        <f t="shared" si="16"/>
        <v>-22.269240132214051</v>
      </c>
      <c r="I119">
        <f t="shared" si="17"/>
        <v>-33.227713492411524</v>
      </c>
      <c r="J119" s="2">
        <f t="shared" si="10"/>
        <v>47.553247612028784</v>
      </c>
      <c r="K119" s="5">
        <f t="shared" si="11"/>
        <v>-122.32001581194113</v>
      </c>
    </row>
    <row r="120" spans="1:11" x14ac:dyDescent="0.4">
      <c r="A120">
        <v>47.55326118</v>
      </c>
      <c r="B120">
        <v>-122.31938719999999</v>
      </c>
      <c r="C120" s="3">
        <f t="shared" si="9"/>
        <v>1.3332556414417662E-5</v>
      </c>
      <c r="D120">
        <f t="shared" si="12"/>
        <v>146.1099440595348</v>
      </c>
      <c r="E120">
        <f t="shared" si="13"/>
        <v>56.109944059534797</v>
      </c>
      <c r="F120">
        <f t="shared" si="14"/>
        <v>-22.30404185947091</v>
      </c>
      <c r="G120">
        <f t="shared" si="15"/>
        <v>-33.204362917107282</v>
      </c>
      <c r="H120">
        <f t="shared" si="16"/>
        <v>-22.30404185947091</v>
      </c>
      <c r="I120">
        <f t="shared" si="17"/>
        <v>-33.204362917107282</v>
      </c>
      <c r="J120" s="2">
        <f t="shared" si="10"/>
        <v>47.553060819399569</v>
      </c>
      <c r="K120" s="5">
        <f t="shared" si="11"/>
        <v>-122.31982989904179</v>
      </c>
    </row>
    <row r="121" spans="1:11" x14ac:dyDescent="0.4">
      <c r="A121">
        <v>47.553074819999999</v>
      </c>
      <c r="B121">
        <v>-122.3192013</v>
      </c>
      <c r="C121" s="3">
        <f t="shared" si="9"/>
        <v>1.333250900120066E-5</v>
      </c>
      <c r="D121">
        <f t="shared" si="12"/>
        <v>146.04992005175671</v>
      </c>
      <c r="E121">
        <f t="shared" si="13"/>
        <v>56.049920051756715</v>
      </c>
      <c r="F121">
        <f t="shared" si="14"/>
        <v>-22.338815054415434</v>
      </c>
      <c r="G121">
        <f t="shared" si="15"/>
        <v>-33.180978616740987</v>
      </c>
      <c r="H121">
        <f t="shared" si="16"/>
        <v>-22.338815054415434</v>
      </c>
      <c r="I121">
        <f t="shared" si="17"/>
        <v>-33.180978616740987</v>
      </c>
      <c r="J121" s="2">
        <f t="shared" si="10"/>
        <v>47.552874147026671</v>
      </c>
      <c r="K121" s="5">
        <f t="shared" si="11"/>
        <v>-122.31964368569608</v>
      </c>
    </row>
    <row r="122" spans="1:11" x14ac:dyDescent="0.4">
      <c r="A122">
        <v>47.552888609999997</v>
      </c>
      <c r="B122">
        <v>-122.3190151</v>
      </c>
      <c r="C122" s="3">
        <f t="shared" si="9"/>
        <v>1.3332461626623953E-5</v>
      </c>
      <c r="D122">
        <f t="shared" si="12"/>
        <v>145.98562343933628</v>
      </c>
      <c r="E122">
        <f t="shared" si="13"/>
        <v>55.98562343933628</v>
      </c>
      <c r="F122">
        <f t="shared" si="14"/>
        <v>-22.376036263160437</v>
      </c>
      <c r="G122">
        <f t="shared" si="15"/>
        <v>-33.155889388609822</v>
      </c>
      <c r="H122">
        <f t="shared" si="16"/>
        <v>-22.376036263160437</v>
      </c>
      <c r="I122">
        <f t="shared" si="17"/>
        <v>-33.155889388609822</v>
      </c>
      <c r="J122" s="2">
        <f t="shared" si="10"/>
        <v>47.552687602662886</v>
      </c>
      <c r="K122" s="5">
        <f t="shared" si="11"/>
        <v>-122.31945714962298</v>
      </c>
    </row>
    <row r="123" spans="1:11" x14ac:dyDescent="0.4">
      <c r="A123">
        <v>47.552702590000003</v>
      </c>
      <c r="B123">
        <v>-122.3188285</v>
      </c>
      <c r="C123" s="3">
        <f t="shared" si="9"/>
        <v>1.3332414300862816E-5</v>
      </c>
      <c r="D123">
        <f t="shared" si="12"/>
        <v>145.9013460779897</v>
      </c>
      <c r="E123">
        <f t="shared" si="13"/>
        <v>55.9013460779897</v>
      </c>
      <c r="F123">
        <f t="shared" si="14"/>
        <v>-22.424781615156931</v>
      </c>
      <c r="G123">
        <f t="shared" si="15"/>
        <v>-33.122940230488595</v>
      </c>
      <c r="H123">
        <f t="shared" si="16"/>
        <v>-22.424781615156931</v>
      </c>
      <c r="I123">
        <f t="shared" si="17"/>
        <v>-33.122940230488595</v>
      </c>
      <c r="J123" s="2">
        <f t="shared" si="10"/>
        <v>47.552501144775981</v>
      </c>
      <c r="K123" s="5">
        <f t="shared" si="11"/>
        <v>-122.31927010876201</v>
      </c>
    </row>
    <row r="124" spans="1:11" x14ac:dyDescent="0.4">
      <c r="A124">
        <v>47.552516869999998</v>
      </c>
      <c r="B124">
        <v>-122.3186413</v>
      </c>
      <c r="C124" s="3">
        <f t="shared" si="9"/>
        <v>1.3332367051900705E-5</v>
      </c>
      <c r="D124">
        <f t="shared" si="12"/>
        <v>145.77281676478583</v>
      </c>
      <c r="E124">
        <f t="shared" si="13"/>
        <v>55.77281676478583</v>
      </c>
      <c r="F124">
        <f t="shared" si="14"/>
        <v>-22.499028486700151</v>
      </c>
      <c r="G124">
        <f t="shared" si="15"/>
        <v>-33.072552322955893</v>
      </c>
      <c r="H124">
        <f t="shared" si="16"/>
        <v>-22.499028486700151</v>
      </c>
      <c r="I124">
        <f t="shared" si="17"/>
        <v>-33.072552322955893</v>
      </c>
      <c r="J124" s="2">
        <f t="shared" si="10"/>
        <v>47.552314757805043</v>
      </c>
      <c r="K124" s="5">
        <f t="shared" si="11"/>
        <v>-122.31908223540691</v>
      </c>
    </row>
    <row r="125" spans="1:11" x14ac:dyDescent="0.4">
      <c r="A125">
        <v>47.552331559999999</v>
      </c>
      <c r="B125">
        <v>-122.31845319999999</v>
      </c>
      <c r="C125" s="3">
        <f t="shared" si="9"/>
        <v>1.3332319907719961E-5</v>
      </c>
      <c r="D125">
        <f t="shared" si="12"/>
        <v>145.58579388752705</v>
      </c>
      <c r="E125">
        <f t="shared" si="13"/>
        <v>55.585793887527046</v>
      </c>
      <c r="F125">
        <f t="shared" si="14"/>
        <v>-22.606862701328694</v>
      </c>
      <c r="G125">
        <f t="shared" si="15"/>
        <v>-32.998935722281615</v>
      </c>
      <c r="H125">
        <f t="shared" si="16"/>
        <v>-22.606862701328694</v>
      </c>
      <c r="I125">
        <f t="shared" si="17"/>
        <v>-32.998935722281615</v>
      </c>
      <c r="J125" s="2">
        <f t="shared" si="10"/>
        <v>47.55212847911389</v>
      </c>
      <c r="K125" s="5">
        <f t="shared" si="11"/>
        <v>-122.31889315236765</v>
      </c>
    </row>
    <row r="126" spans="1:11" x14ac:dyDescent="0.4">
      <c r="A126">
        <v>47.552146690000001</v>
      </c>
      <c r="B126">
        <v>-122.31826409999999</v>
      </c>
      <c r="C126" s="3">
        <f t="shared" si="9"/>
        <v>1.3332272875949525E-5</v>
      </c>
      <c r="D126">
        <f t="shared" si="12"/>
        <v>145.38026507308601</v>
      </c>
      <c r="E126">
        <f t="shared" si="13"/>
        <v>55.380265073086008</v>
      </c>
      <c r="F126">
        <f t="shared" si="14"/>
        <v>-22.725089280134313</v>
      </c>
      <c r="G126">
        <f t="shared" si="15"/>
        <v>-32.917629276877221</v>
      </c>
      <c r="H126">
        <f t="shared" si="16"/>
        <v>-22.725089280134313</v>
      </c>
      <c r="I126">
        <f t="shared" si="17"/>
        <v>-32.917629276877221</v>
      </c>
      <c r="J126" s="2">
        <f t="shared" si="10"/>
        <v>47.551942547066552</v>
      </c>
      <c r="K126" s="5">
        <f t="shared" si="11"/>
        <v>-122.31870296681595</v>
      </c>
    </row>
    <row r="127" spans="1:11" x14ac:dyDescent="0.4">
      <c r="A127">
        <v>47.551962289999999</v>
      </c>
      <c r="B127">
        <v>-122.318074</v>
      </c>
      <c r="C127" s="3">
        <f t="shared" si="9"/>
        <v>1.3332225964218061E-5</v>
      </c>
      <c r="D127">
        <f t="shared" si="12"/>
        <v>145.17040540925214</v>
      </c>
      <c r="E127">
        <f t="shared" si="13"/>
        <v>55.17040540925214</v>
      </c>
      <c r="F127">
        <f t="shared" si="14"/>
        <v>-22.845505361078587</v>
      </c>
      <c r="G127">
        <f t="shared" si="15"/>
        <v>-32.834172515794116</v>
      </c>
      <c r="H127">
        <f t="shared" si="16"/>
        <v>-22.845505361078587</v>
      </c>
      <c r="I127">
        <f t="shared" si="17"/>
        <v>-32.834172515794116</v>
      </c>
      <c r="J127" s="2">
        <f t="shared" si="10"/>
        <v>47.551757065350579</v>
      </c>
      <c r="K127" s="5">
        <f t="shared" si="11"/>
        <v>-122.31851175260732</v>
      </c>
    </row>
    <row r="128" spans="1:11" x14ac:dyDescent="0.4">
      <c r="A128">
        <v>47.551778460000001</v>
      </c>
      <c r="B128">
        <v>-122.31788280000001</v>
      </c>
      <c r="C128" s="3">
        <f t="shared" si="9"/>
        <v>1.3332179197961802E-5</v>
      </c>
      <c r="D128">
        <f t="shared" si="12"/>
        <v>144.93180189302879</v>
      </c>
      <c r="E128">
        <f t="shared" si="13"/>
        <v>54.931801893028791</v>
      </c>
      <c r="F128">
        <f t="shared" si="14"/>
        <v>-22.982042053612798</v>
      </c>
      <c r="G128">
        <f t="shared" si="15"/>
        <v>-32.738749869932008</v>
      </c>
      <c r="H128">
        <f t="shared" si="16"/>
        <v>-22.982042053612798</v>
      </c>
      <c r="I128">
        <f t="shared" si="17"/>
        <v>-32.738749869932008</v>
      </c>
      <c r="J128" s="2">
        <f t="shared" si="10"/>
        <v>47.551572008820706</v>
      </c>
      <c r="K128" s="5">
        <f t="shared" si="11"/>
        <v>-122.31831927887998</v>
      </c>
    </row>
    <row r="129" spans="1:11" x14ac:dyDescent="0.4">
      <c r="A129">
        <v>47.551595120000002</v>
      </c>
      <c r="B129">
        <v>-122.3176905</v>
      </c>
      <c r="C129" s="3">
        <f t="shared" si="9"/>
        <v>1.3332132556824762E-5</v>
      </c>
      <c r="D129">
        <f t="shared" si="12"/>
        <v>144.70490657140871</v>
      </c>
      <c r="E129">
        <f t="shared" si="13"/>
        <v>54.704906571408713</v>
      </c>
      <c r="F129">
        <f t="shared" si="14"/>
        <v>-23.111509265920908</v>
      </c>
      <c r="G129">
        <f t="shared" si="15"/>
        <v>-32.647482896101685</v>
      </c>
      <c r="H129">
        <f t="shared" si="16"/>
        <v>-23.111509265920908</v>
      </c>
      <c r="I129">
        <f t="shared" si="17"/>
        <v>-32.647482896101685</v>
      </c>
      <c r="J129" s="2">
        <f t="shared" si="10"/>
        <v>47.551387505797045</v>
      </c>
      <c r="K129" s="5">
        <f t="shared" si="11"/>
        <v>-122.31812576056961</v>
      </c>
    </row>
    <row r="130" spans="1:11" x14ac:dyDescent="0.4">
      <c r="A130">
        <v>47.551412050000003</v>
      </c>
      <c r="B130">
        <v>-122.3174976</v>
      </c>
      <c r="C130" s="3">
        <f t="shared" si="9"/>
        <v>1.3332085984836723E-5</v>
      </c>
      <c r="D130">
        <f t="shared" si="12"/>
        <v>144.58072349404046</v>
      </c>
      <c r="E130">
        <f t="shared" si="13"/>
        <v>54.580723494040456</v>
      </c>
      <c r="F130">
        <f t="shared" si="14"/>
        <v>-23.182215196940774</v>
      </c>
      <c r="G130">
        <f t="shared" si="15"/>
        <v>-32.597314284503994</v>
      </c>
      <c r="H130">
        <f t="shared" si="16"/>
        <v>-23.182215196940774</v>
      </c>
      <c r="I130">
        <f t="shared" si="17"/>
        <v>-32.597314284503994</v>
      </c>
      <c r="J130" s="2">
        <f t="shared" si="10"/>
        <v>47.551203800634916</v>
      </c>
      <c r="K130" s="5">
        <f t="shared" si="11"/>
        <v>-122.31793219019691</v>
      </c>
    </row>
    <row r="131" spans="1:11" x14ac:dyDescent="0.4">
      <c r="A131">
        <v>47.551229139999997</v>
      </c>
      <c r="B131">
        <v>-122.3173044</v>
      </c>
      <c r="C131" s="3">
        <f t="shared" si="9"/>
        <v>1.3332039454012662E-5</v>
      </c>
      <c r="D131">
        <f t="shared" si="12"/>
        <v>144.51488938327481</v>
      </c>
      <c r="E131">
        <f t="shared" si="13"/>
        <v>54.514889383274806</v>
      </c>
      <c r="F131">
        <f t="shared" si="14"/>
        <v>-23.219654916548201</v>
      </c>
      <c r="G131">
        <f t="shared" si="15"/>
        <v>-32.57065589693304</v>
      </c>
      <c r="H131">
        <f t="shared" si="16"/>
        <v>-23.219654916548201</v>
      </c>
      <c r="I131">
        <f t="shared" si="17"/>
        <v>-32.57065589693304</v>
      </c>
      <c r="J131" s="2">
        <f t="shared" si="10"/>
        <v>47.551020554308209</v>
      </c>
      <c r="K131" s="5">
        <f t="shared" si="11"/>
        <v>-122.31773863326946</v>
      </c>
    </row>
    <row r="132" spans="1:11" x14ac:dyDescent="0.4">
      <c r="A132">
        <v>47.551046530000001</v>
      </c>
      <c r="B132">
        <v>-122.31711060000001</v>
      </c>
      <c r="C132" s="3">
        <f t="shared" si="9"/>
        <v>1.3331992999965713E-5</v>
      </c>
      <c r="D132">
        <f t="shared" si="12"/>
        <v>144.38626423830024</v>
      </c>
      <c r="E132">
        <f t="shared" si="13"/>
        <v>54.386264238300242</v>
      </c>
      <c r="F132">
        <f t="shared" si="14"/>
        <v>-23.292715261691022</v>
      </c>
      <c r="G132">
        <f t="shared" si="15"/>
        <v>-32.518447314375052</v>
      </c>
      <c r="H132">
        <f t="shared" si="16"/>
        <v>-23.292715261691022</v>
      </c>
      <c r="I132">
        <f t="shared" si="17"/>
        <v>-32.518447314375052</v>
      </c>
      <c r="J132" s="2">
        <f t="shared" si="10"/>
        <v>47.550837287996025</v>
      </c>
      <c r="K132" s="5">
        <f t="shared" si="11"/>
        <v>-122.31754413571197</v>
      </c>
    </row>
    <row r="133" spans="1:11" x14ac:dyDescent="0.4">
      <c r="A133">
        <v>47.550864199999999</v>
      </c>
      <c r="B133">
        <v>-122.31691619999999</v>
      </c>
      <c r="C133" s="3">
        <f t="shared" si="9"/>
        <v>1.3331946617605889E-5</v>
      </c>
      <c r="D133">
        <f t="shared" si="12"/>
        <v>144.26060958811112</v>
      </c>
      <c r="E133">
        <f t="shared" si="13"/>
        <v>54.260609588111123</v>
      </c>
      <c r="F133">
        <f t="shared" si="14"/>
        <v>-23.363974985824694</v>
      </c>
      <c r="G133">
        <f t="shared" si="15"/>
        <v>-32.467286194903295</v>
      </c>
      <c r="H133">
        <f t="shared" si="16"/>
        <v>-23.363974985824694</v>
      </c>
      <c r="I133">
        <f t="shared" si="17"/>
        <v>-32.467286194903295</v>
      </c>
      <c r="J133" s="2">
        <f t="shared" si="10"/>
        <v>47.550654317859085</v>
      </c>
      <c r="K133" s="5">
        <f t="shared" si="11"/>
        <v>-122.31734905212636</v>
      </c>
    </row>
    <row r="134" spans="1:11" x14ac:dyDescent="0.4">
      <c r="A134">
        <v>47.55068206</v>
      </c>
      <c r="B134">
        <v>-122.3167215</v>
      </c>
      <c r="C134" s="3">
        <f t="shared" si="9"/>
        <v>1.3331900284036592E-5</v>
      </c>
      <c r="D134">
        <f t="shared" si="12"/>
        <v>144.19027708495219</v>
      </c>
      <c r="E134">
        <f t="shared" si="13"/>
        <v>54.190277084952186</v>
      </c>
      <c r="F134">
        <f t="shared" si="14"/>
        <v>-23.403812062559286</v>
      </c>
      <c r="G134">
        <f t="shared" si="15"/>
        <v>-32.438581672761288</v>
      </c>
      <c r="H134">
        <f t="shared" si="16"/>
        <v>-23.403812062559286</v>
      </c>
      <c r="I134">
        <f t="shared" si="17"/>
        <v>-32.438581672761288</v>
      </c>
      <c r="J134" s="2">
        <f t="shared" si="10"/>
        <v>47.550471819996567</v>
      </c>
      <c r="K134" s="5">
        <f t="shared" si="11"/>
        <v>-122.31715396793622</v>
      </c>
    </row>
    <row r="135" spans="1:11" x14ac:dyDescent="0.4">
      <c r="A135">
        <v>47.550500030000002</v>
      </c>
      <c r="B135">
        <v>-122.31652649999999</v>
      </c>
      <c r="C135" s="3">
        <f t="shared" si="9"/>
        <v>1.3331853978905945E-5</v>
      </c>
      <c r="D135">
        <f t="shared" si="12"/>
        <v>144.13188181124013</v>
      </c>
      <c r="E135">
        <f t="shared" si="13"/>
        <v>54.131881811240135</v>
      </c>
      <c r="F135">
        <f t="shared" si="14"/>
        <v>-23.436860972875863</v>
      </c>
      <c r="G135">
        <f t="shared" si="15"/>
        <v>-32.414711902747001</v>
      </c>
      <c r="H135">
        <f t="shared" si="16"/>
        <v>-23.436860972875863</v>
      </c>
      <c r="I135">
        <f t="shared" si="17"/>
        <v>-32.414711902747001</v>
      </c>
      <c r="J135" s="2">
        <f t="shared" si="10"/>
        <v>47.550289493113176</v>
      </c>
      <c r="K135" s="5">
        <f t="shared" si="11"/>
        <v>-122.31695864820585</v>
      </c>
    </row>
    <row r="136" spans="1:11" x14ac:dyDescent="0.4">
      <c r="A136">
        <v>47.550318060000002</v>
      </c>
      <c r="B136">
        <v>-122.3163314</v>
      </c>
      <c r="C136" s="3">
        <f t="shared" si="9"/>
        <v>1.3331807689494205E-5</v>
      </c>
      <c r="D136">
        <f t="shared" si="12"/>
        <v>144.10886812313541</v>
      </c>
      <c r="E136">
        <f t="shared" si="13"/>
        <v>54.108868123135409</v>
      </c>
      <c r="F136">
        <f t="shared" si="14"/>
        <v>-23.449878925216666</v>
      </c>
      <c r="G136">
        <f t="shared" si="15"/>
        <v>-32.405295530093213</v>
      </c>
      <c r="H136">
        <f t="shared" si="16"/>
        <v>-23.449878925216666</v>
      </c>
      <c r="I136">
        <f t="shared" si="17"/>
        <v>-32.405295530093213</v>
      </c>
      <c r="J136" s="2">
        <f t="shared" si="10"/>
        <v>47.55010740617093</v>
      </c>
      <c r="K136" s="5">
        <f t="shared" si="11"/>
        <v>-122.31676342116812</v>
      </c>
    </row>
    <row r="137" spans="1:11" x14ac:dyDescent="0.4">
      <c r="A137">
        <v>47.550136109999997</v>
      </c>
      <c r="B137">
        <v>-122.3161362</v>
      </c>
      <c r="C137" s="3">
        <f t="shared" si="9"/>
        <v>1.3331761405625891E-5</v>
      </c>
      <c r="D137">
        <f t="shared" si="12"/>
        <v>144.09183687496821</v>
      </c>
      <c r="E137">
        <f t="shared" si="13"/>
        <v>54.091836874968209</v>
      </c>
      <c r="F137">
        <f t="shared" si="14"/>
        <v>-23.459510407124036</v>
      </c>
      <c r="G137">
        <f t="shared" si="15"/>
        <v>-32.398323590242121</v>
      </c>
      <c r="H137">
        <f t="shared" si="16"/>
        <v>-23.459510407124036</v>
      </c>
      <c r="I137">
        <f t="shared" si="17"/>
        <v>-32.398323590242121</v>
      </c>
      <c r="J137" s="2">
        <f t="shared" si="10"/>
        <v>47.549925369649863</v>
      </c>
      <c r="K137" s="5">
        <f t="shared" si="11"/>
        <v>-122.31656812672006</v>
      </c>
    </row>
    <row r="138" spans="1:11" x14ac:dyDescent="0.4">
      <c r="A138">
        <v>47.549954110000002</v>
      </c>
      <c r="B138">
        <v>-122.3159412</v>
      </c>
      <c r="C138" s="3">
        <f t="shared" si="9"/>
        <v>1.3331715109494735E-5</v>
      </c>
      <c r="D138">
        <f t="shared" si="12"/>
        <v>144.12711437518041</v>
      </c>
      <c r="E138">
        <f t="shared" si="13"/>
        <v>54.127114375180412</v>
      </c>
      <c r="F138">
        <f t="shared" si="14"/>
        <v>-23.439558037458728</v>
      </c>
      <c r="G138">
        <f t="shared" si="15"/>
        <v>-32.412761668956932</v>
      </c>
      <c r="H138">
        <f t="shared" si="16"/>
        <v>-23.439558037458728</v>
      </c>
      <c r="I138">
        <f t="shared" si="17"/>
        <v>-32.412761668956932</v>
      </c>
      <c r="J138" s="2">
        <f t="shared" si="10"/>
        <v>47.549743548885033</v>
      </c>
      <c r="K138" s="5">
        <f t="shared" si="11"/>
        <v>-122.31637331770447</v>
      </c>
    </row>
    <row r="139" spans="1:11" x14ac:dyDescent="0.4">
      <c r="A139">
        <v>47.549771999999997</v>
      </c>
      <c r="B139">
        <v>-122.31574639999999</v>
      </c>
      <c r="C139" s="3">
        <f t="shared" ref="C139:C202" si="18">1/111133.3/COS(RADIANS(A139))</f>
        <v>1.3331668785838865E-5</v>
      </c>
      <c r="D139">
        <f t="shared" si="12"/>
        <v>144.17136509388698</v>
      </c>
      <c r="E139">
        <f t="shared" si="13"/>
        <v>54.171365093886976</v>
      </c>
      <c r="F139">
        <f t="shared" si="14"/>
        <v>-23.414518001335431</v>
      </c>
      <c r="G139">
        <f t="shared" si="15"/>
        <v>-32.43085485714397</v>
      </c>
      <c r="H139">
        <f t="shared" si="16"/>
        <v>-23.414518001335431</v>
      </c>
      <c r="I139">
        <f t="shared" si="17"/>
        <v>-32.43085485714397</v>
      </c>
      <c r="J139" s="2">
        <f t="shared" ref="J139:J202" si="19">A139+(H139*$B$4)</f>
        <v>47.549561663823482</v>
      </c>
      <c r="K139" s="5">
        <f t="shared" ref="K139:K202" si="20">B139+(I139*C139)</f>
        <v>-122.31617875741539</v>
      </c>
    </row>
    <row r="140" spans="1:11" x14ac:dyDescent="0.4">
      <c r="A140">
        <v>47.5495898</v>
      </c>
      <c r="B140">
        <v>-122.3155517</v>
      </c>
      <c r="C140" s="3">
        <f t="shared" si="18"/>
        <v>1.3331622439746472E-5</v>
      </c>
      <c r="D140">
        <f t="shared" ref="D140:D203" si="21">DEGREES(ATAN2(COS(RADIANS(A139))*SIN(RADIANS(A140))-SIN(RADIANS(A139))*COS(RADIANS(A140))*COS(RADIANS(B140-B139)),SIN(RADIANS(B140-B139))*COS(RADIANS(A140))))</f>
        <v>144.19866427156376</v>
      </c>
      <c r="E140">
        <f t="shared" ref="E140:E203" si="22">ABS(ABS(D140)-90)</f>
        <v>54.198664271563757</v>
      </c>
      <c r="F140">
        <f t="shared" ref="F140:F203" si="23">$B$3*COS(RADIANS(E140))</f>
        <v>-23.399063321792323</v>
      </c>
      <c r="G140">
        <f t="shared" ref="G140:G203" si="24">$B$3*SIN(RADIANS(E140))</f>
        <v>-32.442007269322183</v>
      </c>
      <c r="H140">
        <f t="shared" ref="H140:H203" si="25">IF(D140&gt;0,F140,-F140)</f>
        <v>-23.399063321792323</v>
      </c>
      <c r="I140">
        <f t="shared" ref="I140:I203" si="26">IF(ABS(D140)&gt;90,G140,-G140)</f>
        <v>-32.442007269322183</v>
      </c>
      <c r="J140" s="2">
        <f t="shared" si="19"/>
        <v>47.549379602655222</v>
      </c>
      <c r="K140" s="5">
        <f t="shared" si="20"/>
        <v>-122.3159842045921</v>
      </c>
    </row>
    <row r="141" spans="1:11" x14ac:dyDescent="0.4">
      <c r="A141">
        <v>47.54940757</v>
      </c>
      <c r="B141">
        <v>-122.31535719999999</v>
      </c>
      <c r="C141" s="3">
        <f t="shared" si="18"/>
        <v>1.3331576086480155E-5</v>
      </c>
      <c r="D141">
        <f t="shared" si="21"/>
        <v>144.23097733176346</v>
      </c>
      <c r="E141">
        <f t="shared" si="22"/>
        <v>54.230977331763455</v>
      </c>
      <c r="F141">
        <f t="shared" si="23"/>
        <v>-23.380763305726493</v>
      </c>
      <c r="G141">
        <f t="shared" si="24"/>
        <v>-32.455198462520507</v>
      </c>
      <c r="H141">
        <f t="shared" si="25"/>
        <v>-23.380763305726493</v>
      </c>
      <c r="I141">
        <f t="shared" si="26"/>
        <v>-32.455198462520507</v>
      </c>
      <c r="J141" s="2">
        <f t="shared" si="19"/>
        <v>47.54919753704705</v>
      </c>
      <c r="K141" s="5">
        <f t="shared" si="20"/>
        <v>-122.3157898789477</v>
      </c>
    </row>
    <row r="142" spans="1:11" x14ac:dyDescent="0.4">
      <c r="A142">
        <v>47.549225319999998</v>
      </c>
      <c r="B142">
        <v>-122.31516259999999</v>
      </c>
      <c r="C142" s="3">
        <f t="shared" si="18"/>
        <v>1.3331529728583769E-5</v>
      </c>
      <c r="D142">
        <f t="shared" si="21"/>
        <v>144.21989690921018</v>
      </c>
      <c r="E142">
        <f t="shared" si="22"/>
        <v>54.219896909210178</v>
      </c>
      <c r="F142">
        <f t="shared" si="23"/>
        <v>-23.387039374630639</v>
      </c>
      <c r="G142">
        <f t="shared" si="24"/>
        <v>-32.450676253191958</v>
      </c>
      <c r="H142">
        <f t="shared" si="25"/>
        <v>-23.387039374630639</v>
      </c>
      <c r="I142">
        <f t="shared" si="26"/>
        <v>-32.450676253191958</v>
      </c>
      <c r="J142" s="2">
        <f t="shared" si="19"/>
        <v>47.549015230668168</v>
      </c>
      <c r="K142" s="5">
        <f t="shared" si="20"/>
        <v>-122.31559521715518</v>
      </c>
    </row>
    <row r="143" spans="1:11" x14ac:dyDescent="0.4">
      <c r="A143">
        <v>47.549043099999999</v>
      </c>
      <c r="B143">
        <v>-122.31496799999999</v>
      </c>
      <c r="C143" s="3">
        <f t="shared" si="18"/>
        <v>1.3331483378775485E-5</v>
      </c>
      <c r="D143">
        <f t="shared" si="21"/>
        <v>144.21532834676646</v>
      </c>
      <c r="E143">
        <f t="shared" si="22"/>
        <v>54.215328346766455</v>
      </c>
      <c r="F143">
        <f t="shared" si="23"/>
        <v>-23.389626802224427</v>
      </c>
      <c r="G143">
        <f t="shared" si="24"/>
        <v>-32.448811350381767</v>
      </c>
      <c r="H143">
        <f t="shared" si="25"/>
        <v>-23.389626802224427</v>
      </c>
      <c r="I143">
        <f t="shared" si="26"/>
        <v>-32.448811350381767</v>
      </c>
      <c r="J143" s="2">
        <f t="shared" si="19"/>
        <v>47.548832987424916</v>
      </c>
      <c r="K143" s="5">
        <f t="shared" si="20"/>
        <v>-122.31540059078917</v>
      </c>
    </row>
    <row r="144" spans="1:11" x14ac:dyDescent="0.4">
      <c r="A144">
        <v>47.548860910000002</v>
      </c>
      <c r="B144">
        <v>-122.31477340000001</v>
      </c>
      <c r="C144" s="3">
        <f t="shared" si="18"/>
        <v>1.3331437037055074E-5</v>
      </c>
      <c r="D144">
        <f t="shared" si="21"/>
        <v>144.21075882247334</v>
      </c>
      <c r="E144">
        <f t="shared" si="22"/>
        <v>54.210758822473338</v>
      </c>
      <c r="F144">
        <f t="shared" si="23"/>
        <v>-23.392214625810372</v>
      </c>
      <c r="G144">
        <f t="shared" si="24"/>
        <v>-32.44694584856984</v>
      </c>
      <c r="H144">
        <f t="shared" si="25"/>
        <v>-23.392214625810372</v>
      </c>
      <c r="I144">
        <f t="shared" si="26"/>
        <v>-32.44694584856984</v>
      </c>
      <c r="J144" s="2">
        <f t="shared" si="19"/>
        <v>47.548650774178107</v>
      </c>
      <c r="K144" s="5">
        <f t="shared" si="20"/>
        <v>-122.31520596441563</v>
      </c>
    </row>
    <row r="145" spans="1:11" x14ac:dyDescent="0.4">
      <c r="A145">
        <v>47.548678729999999</v>
      </c>
      <c r="B145">
        <v>-122.3145787</v>
      </c>
      <c r="C145" s="3">
        <f t="shared" si="18"/>
        <v>1.3331390698335189E-5</v>
      </c>
      <c r="D145">
        <f t="shared" si="21"/>
        <v>144.19520755900268</v>
      </c>
      <c r="E145">
        <f t="shared" si="22"/>
        <v>54.195207559002682</v>
      </c>
      <c r="F145">
        <f t="shared" si="23"/>
        <v>-23.401020538449764</v>
      </c>
      <c r="G145">
        <f t="shared" si="24"/>
        <v>-32.440595521029699</v>
      </c>
      <c r="H145">
        <f t="shared" si="25"/>
        <v>-23.401020538449764</v>
      </c>
      <c r="I145">
        <f t="shared" si="26"/>
        <v>-32.440595521029699</v>
      </c>
      <c r="J145" s="2">
        <f t="shared" si="19"/>
        <v>47.548468515073246</v>
      </c>
      <c r="K145" s="5">
        <f t="shared" si="20"/>
        <v>-122.31501117825337</v>
      </c>
    </row>
    <row r="146" spans="1:11" x14ac:dyDescent="0.4">
      <c r="A146">
        <v>47.54849643</v>
      </c>
      <c r="B146">
        <v>-122.3143843</v>
      </c>
      <c r="C146" s="3">
        <f t="shared" si="18"/>
        <v>1.3331344329549856E-5</v>
      </c>
      <c r="D146">
        <f t="shared" si="21"/>
        <v>144.25491233267473</v>
      </c>
      <c r="E146">
        <f t="shared" si="22"/>
        <v>54.254912332674735</v>
      </c>
      <c r="F146">
        <f t="shared" si="23"/>
        <v>-23.36720328302329</v>
      </c>
      <c r="G146">
        <f t="shared" si="24"/>
        <v>-32.464962817318394</v>
      </c>
      <c r="H146">
        <f t="shared" si="25"/>
        <v>-23.36720328302329</v>
      </c>
      <c r="I146">
        <f t="shared" si="26"/>
        <v>-32.464962817318394</v>
      </c>
      <c r="J146" s="2">
        <f t="shared" si="19"/>
        <v>47.548286518858795</v>
      </c>
      <c r="K146" s="5">
        <f t="shared" si="20"/>
        <v>-122.31481710159797</v>
      </c>
    </row>
    <row r="147" spans="1:11" x14ac:dyDescent="0.4">
      <c r="A147">
        <v>47.548313870000001</v>
      </c>
      <c r="B147">
        <v>-122.3141904</v>
      </c>
      <c r="C147" s="3">
        <f t="shared" si="18"/>
        <v>1.3331297895090906E-5</v>
      </c>
      <c r="D147">
        <f t="shared" si="21"/>
        <v>144.36342690891607</v>
      </c>
      <c r="E147">
        <f t="shared" si="22"/>
        <v>54.363426908916068</v>
      </c>
      <c r="F147">
        <f t="shared" si="23"/>
        <v>-23.30567482810714</v>
      </c>
      <c r="G147">
        <f t="shared" si="24"/>
        <v>-32.509160567546701</v>
      </c>
      <c r="H147">
        <f t="shared" si="25"/>
        <v>-23.30567482810714</v>
      </c>
      <c r="I147">
        <f t="shared" si="26"/>
        <v>-32.509160567546701</v>
      </c>
      <c r="J147" s="2">
        <f t="shared" si="19"/>
        <v>47.548104511578266</v>
      </c>
      <c r="K147" s="5">
        <f t="shared" si="20"/>
        <v>-122.31462378930385</v>
      </c>
    </row>
    <row r="148" spans="1:11" x14ac:dyDescent="0.4">
      <c r="A148">
        <v>47.548131259999998</v>
      </c>
      <c r="B148">
        <v>-122.3139966</v>
      </c>
      <c r="C148" s="3">
        <f t="shared" si="18"/>
        <v>1.333125144837337E-5</v>
      </c>
      <c r="D148">
        <f t="shared" si="21"/>
        <v>144.38475549483906</v>
      </c>
      <c r="E148">
        <f t="shared" si="22"/>
        <v>54.384755494839055</v>
      </c>
      <c r="F148">
        <f t="shared" si="23"/>
        <v>-23.293571546961353</v>
      </c>
      <c r="G148">
        <f t="shared" si="24"/>
        <v>-32.517833946722099</v>
      </c>
      <c r="H148">
        <f t="shared" si="25"/>
        <v>-23.293571546961353</v>
      </c>
      <c r="I148">
        <f t="shared" si="26"/>
        <v>-32.517833946722099</v>
      </c>
      <c r="J148" s="2">
        <f t="shared" si="19"/>
        <v>47.547922010303878</v>
      </c>
      <c r="K148" s="5">
        <f t="shared" si="20"/>
        <v>-122.31443010342089</v>
      </c>
    </row>
    <row r="149" spans="1:11" x14ac:dyDescent="0.4">
      <c r="A149">
        <v>47.547948720000001</v>
      </c>
      <c r="B149">
        <v>-122.3138027</v>
      </c>
      <c r="C149" s="3">
        <f t="shared" si="18"/>
        <v>1.3331205019919077E-5</v>
      </c>
      <c r="D149">
        <f t="shared" si="21"/>
        <v>144.36026535498888</v>
      </c>
      <c r="E149">
        <f t="shared" si="22"/>
        <v>54.360265354988883</v>
      </c>
      <c r="F149">
        <f t="shared" si="23"/>
        <v>-23.307468632680703</v>
      </c>
      <c r="G149">
        <f t="shared" si="24"/>
        <v>-32.507874521977058</v>
      </c>
      <c r="H149">
        <f t="shared" si="25"/>
        <v>-23.307468632680703</v>
      </c>
      <c r="I149">
        <f t="shared" si="26"/>
        <v>-32.507874521977058</v>
      </c>
      <c r="J149" s="2">
        <f t="shared" si="19"/>
        <v>47.547739345464251</v>
      </c>
      <c r="K149" s="5">
        <f t="shared" si="20"/>
        <v>-122.31423606914001</v>
      </c>
    </row>
    <row r="150" spans="1:11" x14ac:dyDescent="0.4">
      <c r="A150">
        <v>47.547766369999998</v>
      </c>
      <c r="B150">
        <v>-122.3136083</v>
      </c>
      <c r="C150" s="3">
        <f t="shared" si="18"/>
        <v>1.3331158640248649E-5</v>
      </c>
      <c r="D150">
        <f t="shared" si="21"/>
        <v>144.26198351592348</v>
      </c>
      <c r="E150">
        <f t="shared" si="22"/>
        <v>54.261983515923475</v>
      </c>
      <c r="F150">
        <f t="shared" si="23"/>
        <v>-23.363196427739847</v>
      </c>
      <c r="G150">
        <f t="shared" si="24"/>
        <v>-32.467846443502289</v>
      </c>
      <c r="H150">
        <f t="shared" si="25"/>
        <v>-23.363196427739847</v>
      </c>
      <c r="I150">
        <f t="shared" si="26"/>
        <v>-32.467846443502289</v>
      </c>
      <c r="J150" s="2">
        <f t="shared" si="19"/>
        <v>47.547556494852984</v>
      </c>
      <c r="K150" s="5">
        <f t="shared" si="20"/>
        <v>-122.31404113401165</v>
      </c>
    </row>
    <row r="151" spans="1:11" x14ac:dyDescent="0.4">
      <c r="A151">
        <v>47.547584329999999</v>
      </c>
      <c r="B151">
        <v>-122.3134134</v>
      </c>
      <c r="C151" s="3">
        <f t="shared" si="18"/>
        <v>1.3331112339881511E-5</v>
      </c>
      <c r="D151">
        <f t="shared" si="21"/>
        <v>144.1458164981577</v>
      </c>
      <c r="E151">
        <f t="shared" si="22"/>
        <v>54.1458164981577</v>
      </c>
      <c r="F151">
        <f t="shared" si="23"/>
        <v>-23.428976821982801</v>
      </c>
      <c r="G151">
        <f t="shared" si="24"/>
        <v>-32.420410933160497</v>
      </c>
      <c r="H151">
        <f t="shared" si="25"/>
        <v>-23.428976821982801</v>
      </c>
      <c r="I151">
        <f t="shared" si="26"/>
        <v>-32.420410933160497</v>
      </c>
      <c r="J151" s="2">
        <f t="shared" si="19"/>
        <v>47.5473738639377</v>
      </c>
      <c r="K151" s="5">
        <f t="shared" si="20"/>
        <v>-122.31384560014025</v>
      </c>
    </row>
    <row r="152" spans="1:11" x14ac:dyDescent="0.4">
      <c r="A152">
        <v>47.547402750000003</v>
      </c>
      <c r="B152">
        <v>-122.31321749999999</v>
      </c>
      <c r="C152" s="3">
        <f t="shared" si="18"/>
        <v>1.3331066156966015E-5</v>
      </c>
      <c r="D152">
        <f t="shared" si="21"/>
        <v>143.93744994919336</v>
      </c>
      <c r="E152">
        <f t="shared" si="22"/>
        <v>53.937449949193365</v>
      </c>
      <c r="F152">
        <f t="shared" si="23"/>
        <v>-23.54672436837501</v>
      </c>
      <c r="G152">
        <f t="shared" si="24"/>
        <v>-32.334992987779884</v>
      </c>
      <c r="H152">
        <f t="shared" si="25"/>
        <v>-23.54672436837501</v>
      </c>
      <c r="I152">
        <f t="shared" si="26"/>
        <v>-32.334992987779884</v>
      </c>
      <c r="J152" s="2">
        <f t="shared" si="19"/>
        <v>47.54719122619359</v>
      </c>
      <c r="K152" s="5">
        <f t="shared" si="20"/>
        <v>-122.3136485599307</v>
      </c>
    </row>
    <row r="153" spans="1:11" x14ac:dyDescent="0.4">
      <c r="A153">
        <v>47.547221790000002</v>
      </c>
      <c r="B153">
        <v>-122.3130204</v>
      </c>
      <c r="C153" s="3">
        <f t="shared" si="18"/>
        <v>1.333102013219239E-5</v>
      </c>
      <c r="D153">
        <f t="shared" si="21"/>
        <v>143.67721906081348</v>
      </c>
      <c r="E153">
        <f t="shared" si="22"/>
        <v>53.677219060813485</v>
      </c>
      <c r="F153">
        <f t="shared" si="23"/>
        <v>-23.693342840456438</v>
      </c>
      <c r="G153">
        <f t="shared" si="24"/>
        <v>-32.227713307719981</v>
      </c>
      <c r="H153">
        <f t="shared" si="25"/>
        <v>-23.693342840456438</v>
      </c>
      <c r="I153">
        <f t="shared" si="26"/>
        <v>-32.227713307719981</v>
      </c>
      <c r="J153" s="2">
        <f t="shared" si="19"/>
        <v>47.547008949097552</v>
      </c>
      <c r="K153" s="5">
        <f t="shared" si="20"/>
        <v>-122.31345002829492</v>
      </c>
    </row>
    <row r="154" spans="1:11" x14ac:dyDescent="0.4">
      <c r="A154">
        <v>47.547041530000001</v>
      </c>
      <c r="B154">
        <v>-122.31282179999999</v>
      </c>
      <c r="C154" s="3">
        <f t="shared" si="18"/>
        <v>1.3330974285902629E-5</v>
      </c>
      <c r="D154">
        <f t="shared" si="21"/>
        <v>143.3633087986972</v>
      </c>
      <c r="E154">
        <f t="shared" si="22"/>
        <v>53.363308798697204</v>
      </c>
      <c r="F154">
        <f t="shared" si="23"/>
        <v>-23.869554510170751</v>
      </c>
      <c r="G154">
        <f t="shared" si="24"/>
        <v>-32.097419950612654</v>
      </c>
      <c r="H154">
        <f t="shared" si="25"/>
        <v>-23.869554510170751</v>
      </c>
      <c r="I154">
        <f t="shared" si="26"/>
        <v>-32.097419950612654</v>
      </c>
      <c r="J154" s="2">
        <f t="shared" si="19"/>
        <v>47.546827106161317</v>
      </c>
      <c r="K154" s="5">
        <f t="shared" si="20"/>
        <v>-122.31324968988</v>
      </c>
    </row>
    <row r="155" spans="1:11" x14ac:dyDescent="0.4">
      <c r="A155">
        <v>47.546861810000003</v>
      </c>
      <c r="B155">
        <v>-122.3126223</v>
      </c>
      <c r="C155" s="3">
        <f t="shared" si="18"/>
        <v>1.3330928577398636E-5</v>
      </c>
      <c r="D155">
        <f t="shared" si="21"/>
        <v>143.15663014754438</v>
      </c>
      <c r="E155">
        <f t="shared" si="22"/>
        <v>53.156630147544377</v>
      </c>
      <c r="F155">
        <f t="shared" si="23"/>
        <v>-23.985181513317645</v>
      </c>
      <c r="G155">
        <f t="shared" si="24"/>
        <v>-32.011108505848483</v>
      </c>
      <c r="H155">
        <f t="shared" si="25"/>
        <v>-23.985181513317645</v>
      </c>
      <c r="I155">
        <f t="shared" si="26"/>
        <v>-32.011108505848483</v>
      </c>
      <c r="J155" s="2">
        <f t="shared" si="19"/>
        <v>47.546646347466364</v>
      </c>
      <c r="K155" s="5">
        <f t="shared" si="20"/>
        <v>-122.31304903780118</v>
      </c>
    </row>
    <row r="156" spans="1:11" x14ac:dyDescent="0.4">
      <c r="A156">
        <v>47.546682629999999</v>
      </c>
      <c r="B156">
        <v>-122.31242159999999</v>
      </c>
      <c r="C156" s="3">
        <f t="shared" si="18"/>
        <v>1.3330883006676398E-5</v>
      </c>
      <c r="D156">
        <f t="shared" si="21"/>
        <v>142.90860340918181</v>
      </c>
      <c r="E156">
        <f t="shared" si="22"/>
        <v>52.908603409181808</v>
      </c>
      <c r="F156">
        <f t="shared" si="23"/>
        <v>-24.123528699345368</v>
      </c>
      <c r="G156">
        <f t="shared" si="24"/>
        <v>-31.906979849115466</v>
      </c>
      <c r="H156">
        <f t="shared" si="25"/>
        <v>-24.123528699345368</v>
      </c>
      <c r="I156">
        <f t="shared" si="26"/>
        <v>-31.906979849115466</v>
      </c>
      <c r="J156" s="2">
        <f t="shared" si="19"/>
        <v>47.546465924672546</v>
      </c>
      <c r="K156" s="5">
        <f t="shared" si="20"/>
        <v>-122.31284694821545</v>
      </c>
    </row>
    <row r="157" spans="1:11" x14ac:dyDescent="0.4">
      <c r="A157">
        <v>47.546504069999997</v>
      </c>
      <c r="B157">
        <v>-122.31221979999999</v>
      </c>
      <c r="C157" s="3">
        <f t="shared" si="18"/>
        <v>1.3330837594077964E-5</v>
      </c>
      <c r="D157">
        <f t="shared" si="21"/>
        <v>142.66201609582464</v>
      </c>
      <c r="E157">
        <f t="shared" si="22"/>
        <v>52.66201609582464</v>
      </c>
      <c r="F157">
        <f t="shared" si="23"/>
        <v>-24.260624863423132</v>
      </c>
      <c r="G157">
        <f t="shared" si="24"/>
        <v>-31.802862783659197</v>
      </c>
      <c r="H157">
        <f t="shared" si="25"/>
        <v>-24.260624863423132</v>
      </c>
      <c r="I157">
        <f t="shared" si="26"/>
        <v>-31.802862783659197</v>
      </c>
      <c r="J157" s="2">
        <f t="shared" si="19"/>
        <v>47.546286133116851</v>
      </c>
      <c r="K157" s="5">
        <f t="shared" si="20"/>
        <v>-122.31264375879879</v>
      </c>
    </row>
    <row r="158" spans="1:11" x14ac:dyDescent="0.4">
      <c r="A158">
        <v>47.546326120000003</v>
      </c>
      <c r="B158">
        <v>-122.3120167</v>
      </c>
      <c r="C158" s="3">
        <f t="shared" si="18"/>
        <v>1.333079233705552E-5</v>
      </c>
      <c r="D158">
        <f t="shared" si="21"/>
        <v>142.38960402461805</v>
      </c>
      <c r="E158">
        <f t="shared" si="22"/>
        <v>52.389604024618052</v>
      </c>
      <c r="F158">
        <f t="shared" si="23"/>
        <v>-24.411556402338125</v>
      </c>
      <c r="G158">
        <f t="shared" si="24"/>
        <v>-31.687156925408509</v>
      </c>
      <c r="H158">
        <f t="shared" si="25"/>
        <v>-24.411556402338125</v>
      </c>
      <c r="I158">
        <f t="shared" si="26"/>
        <v>-31.687156925408509</v>
      </c>
      <c r="J158" s="2">
        <f t="shared" si="19"/>
        <v>47.546106827275885</v>
      </c>
      <c r="K158" s="5">
        <f t="shared" si="20"/>
        <v>-122.31243911490873</v>
      </c>
    </row>
    <row r="159" spans="1:11" x14ac:dyDescent="0.4">
      <c r="A159">
        <v>47.54614875</v>
      </c>
      <c r="B159">
        <v>-122.3118126</v>
      </c>
      <c r="C159" s="3">
        <f t="shared" si="18"/>
        <v>1.333074722797496E-5</v>
      </c>
      <c r="D159">
        <f t="shared" si="21"/>
        <v>142.16279229665341</v>
      </c>
      <c r="E159">
        <f t="shared" si="22"/>
        <v>52.162792296653407</v>
      </c>
      <c r="F159">
        <f t="shared" si="23"/>
        <v>-24.536801944804168</v>
      </c>
      <c r="G159">
        <f t="shared" si="24"/>
        <v>-31.590273033347692</v>
      </c>
      <c r="H159">
        <f t="shared" si="25"/>
        <v>-24.536801944804168</v>
      </c>
      <c r="I159">
        <f t="shared" si="26"/>
        <v>-31.590273033347692</v>
      </c>
      <c r="J159" s="2">
        <f t="shared" si="19"/>
        <v>47.545928332176125</v>
      </c>
      <c r="K159" s="5">
        <f t="shared" si="20"/>
        <v>-122.31223372194466</v>
      </c>
    </row>
    <row r="160" spans="1:11" x14ac:dyDescent="0.4">
      <c r="A160">
        <v>47.545971829999999</v>
      </c>
      <c r="B160">
        <v>-122.3116077</v>
      </c>
      <c r="C160" s="3">
        <f t="shared" si="18"/>
        <v>1.3330702233770656E-5</v>
      </c>
      <c r="D160">
        <f t="shared" si="21"/>
        <v>141.98345979511311</v>
      </c>
      <c r="E160">
        <f t="shared" si="22"/>
        <v>51.983459795113106</v>
      </c>
      <c r="F160">
        <f t="shared" si="23"/>
        <v>-24.635557337129001</v>
      </c>
      <c r="G160">
        <f t="shared" si="24"/>
        <v>-31.513319639305372</v>
      </c>
      <c r="H160">
        <f t="shared" si="25"/>
        <v>-24.635557337129001</v>
      </c>
      <c r="I160">
        <f t="shared" si="26"/>
        <v>-31.513319639305372</v>
      </c>
      <c r="J160" s="2">
        <f t="shared" si="19"/>
        <v>47.545750525041413</v>
      </c>
      <c r="K160" s="5">
        <f t="shared" si="20"/>
        <v>-122.3120277946805</v>
      </c>
    </row>
    <row r="161" spans="1:11" x14ac:dyDescent="0.4">
      <c r="A161">
        <v>47.54579528</v>
      </c>
      <c r="B161">
        <v>-122.311402</v>
      </c>
      <c r="C161" s="3">
        <f t="shared" si="18"/>
        <v>1.3330657334094043E-5</v>
      </c>
      <c r="D161">
        <f t="shared" si="21"/>
        <v>141.81671114726589</v>
      </c>
      <c r="E161">
        <f t="shared" si="22"/>
        <v>51.816711147265892</v>
      </c>
      <c r="F161">
        <f t="shared" si="23"/>
        <v>-24.727166498674645</v>
      </c>
      <c r="G161">
        <f t="shared" si="24"/>
        <v>-31.441489101930628</v>
      </c>
      <c r="H161">
        <f t="shared" si="25"/>
        <v>-24.727166498674645</v>
      </c>
      <c r="I161">
        <f t="shared" si="26"/>
        <v>-31.441489101930628</v>
      </c>
      <c r="J161" s="2">
        <f t="shared" si="19"/>
        <v>47.545573152102385</v>
      </c>
      <c r="K161" s="5">
        <f t="shared" si="20"/>
        <v>-122.3118211357173</v>
      </c>
    </row>
    <row r="162" spans="1:11" x14ac:dyDescent="0.4">
      <c r="A162">
        <v>47.545619170000002</v>
      </c>
      <c r="B162">
        <v>-122.3111955</v>
      </c>
      <c r="C162" s="3">
        <f t="shared" si="18"/>
        <v>1.3330612546744365E-5</v>
      </c>
      <c r="D162">
        <f t="shared" si="21"/>
        <v>141.63894640125514</v>
      </c>
      <c r="E162">
        <f t="shared" si="22"/>
        <v>51.63894640125514</v>
      </c>
      <c r="F162">
        <f t="shared" si="23"/>
        <v>-24.824597069148936</v>
      </c>
      <c r="G162">
        <f t="shared" si="24"/>
        <v>-31.364619882192134</v>
      </c>
      <c r="H162">
        <f t="shared" si="25"/>
        <v>-24.824597069148936</v>
      </c>
      <c r="I162">
        <f t="shared" si="26"/>
        <v>-31.364619882192134</v>
      </c>
      <c r="J162" s="2">
        <f t="shared" si="19"/>
        <v>47.545396166868755</v>
      </c>
      <c r="K162" s="5">
        <f t="shared" si="20"/>
        <v>-122.31161360959533</v>
      </c>
    </row>
    <row r="163" spans="1:11" x14ac:dyDescent="0.4">
      <c r="A163">
        <v>47.545443550000002</v>
      </c>
      <c r="B163">
        <v>-122.3109881</v>
      </c>
      <c r="C163" s="3">
        <f t="shared" si="18"/>
        <v>1.3330567884433962E-5</v>
      </c>
      <c r="D163">
        <f t="shared" si="21"/>
        <v>141.43974933523489</v>
      </c>
      <c r="E163">
        <f t="shared" si="22"/>
        <v>51.439749335234893</v>
      </c>
      <c r="F163">
        <f t="shared" si="23"/>
        <v>-24.933490459757628</v>
      </c>
      <c r="G163">
        <f t="shared" si="24"/>
        <v>-31.27812420036047</v>
      </c>
      <c r="H163">
        <f t="shared" si="25"/>
        <v>-24.933490459757628</v>
      </c>
      <c r="I163">
        <f t="shared" si="26"/>
        <v>-31.27812420036047</v>
      </c>
      <c r="J163" s="2">
        <f t="shared" si="19"/>
        <v>47.545219568662858</v>
      </c>
      <c r="K163" s="5">
        <f t="shared" si="20"/>
        <v>-122.31140505515795</v>
      </c>
    </row>
    <row r="164" spans="1:11" x14ac:dyDescent="0.4">
      <c r="A164">
        <v>47.545268290000003</v>
      </c>
      <c r="B164">
        <v>-122.31077999999999</v>
      </c>
      <c r="C164" s="3">
        <f t="shared" si="18"/>
        <v>1.3330523314099161E-5</v>
      </c>
      <c r="D164">
        <f t="shared" si="21"/>
        <v>141.28815997257095</v>
      </c>
      <c r="E164">
        <f t="shared" si="22"/>
        <v>51.288159972570952</v>
      </c>
      <c r="F164">
        <f t="shared" si="23"/>
        <v>-25.016156677908246</v>
      </c>
      <c r="G164">
        <f t="shared" si="24"/>
        <v>-31.21204743470615</v>
      </c>
      <c r="H164">
        <f t="shared" si="25"/>
        <v>-25.016156677908246</v>
      </c>
      <c r="I164">
        <f t="shared" si="26"/>
        <v>-31.21204743470615</v>
      </c>
      <c r="J164" s="2">
        <f t="shared" si="19"/>
        <v>47.545043566059654</v>
      </c>
      <c r="K164" s="5">
        <f t="shared" si="20"/>
        <v>-122.31119607292601</v>
      </c>
    </row>
    <row r="165" spans="1:11" x14ac:dyDescent="0.4">
      <c r="A165">
        <v>47.545093309999999</v>
      </c>
      <c r="B165">
        <v>-122.31057149999999</v>
      </c>
      <c r="C165" s="3">
        <f t="shared" si="18"/>
        <v>1.3330478815392857E-5</v>
      </c>
      <c r="D165">
        <f t="shared" si="21"/>
        <v>141.18962984076919</v>
      </c>
      <c r="E165">
        <f t="shared" si="22"/>
        <v>51.189629840769186</v>
      </c>
      <c r="F165">
        <f t="shared" si="23"/>
        <v>-25.069794245837443</v>
      </c>
      <c r="G165">
        <f t="shared" si="24"/>
        <v>-31.168981639947361</v>
      </c>
      <c r="H165">
        <f t="shared" si="25"/>
        <v>-25.069794245837443</v>
      </c>
      <c r="I165">
        <f t="shared" si="26"/>
        <v>-31.168981639947361</v>
      </c>
      <c r="J165" s="2">
        <f t="shared" si="19"/>
        <v>47.544868104225216</v>
      </c>
      <c r="K165" s="5">
        <f t="shared" si="20"/>
        <v>-122.31098699744945</v>
      </c>
    </row>
    <row r="166" spans="1:11" x14ac:dyDescent="0.4">
      <c r="A166">
        <v>47.544918500000001</v>
      </c>
      <c r="B166">
        <v>-122.3103626</v>
      </c>
      <c r="C166" s="3">
        <f t="shared" si="18"/>
        <v>1.3330434360339603E-5</v>
      </c>
      <c r="D166">
        <f t="shared" si="21"/>
        <v>141.10868200222512</v>
      </c>
      <c r="E166">
        <f t="shared" si="22"/>
        <v>51.108682002225123</v>
      </c>
      <c r="F166">
        <f t="shared" si="23"/>
        <v>-25.113804945046432</v>
      </c>
      <c r="G166">
        <f t="shared" si="24"/>
        <v>-31.133531781379403</v>
      </c>
      <c r="H166">
        <f t="shared" si="25"/>
        <v>-25.113804945046432</v>
      </c>
      <c r="I166">
        <f t="shared" si="26"/>
        <v>-31.133531781379403</v>
      </c>
      <c r="J166" s="2">
        <f t="shared" si="19"/>
        <v>47.544692898870416</v>
      </c>
      <c r="K166" s="5">
        <f t="shared" si="20"/>
        <v>-122.31077762350182</v>
      </c>
    </row>
    <row r="167" spans="1:11" x14ac:dyDescent="0.4">
      <c r="A167">
        <v>47.544743789999998</v>
      </c>
      <c r="B167">
        <v>-122.3101535</v>
      </c>
      <c r="C167" s="3">
        <f t="shared" si="18"/>
        <v>1.3330389931137075E-5</v>
      </c>
      <c r="D167">
        <f t="shared" si="21"/>
        <v>141.065766856473</v>
      </c>
      <c r="E167">
        <f t="shared" si="22"/>
        <v>51.065766856473005</v>
      </c>
      <c r="F167">
        <f t="shared" si="23"/>
        <v>-25.137117243313693</v>
      </c>
      <c r="G167">
        <f t="shared" si="24"/>
        <v>-31.114712544002415</v>
      </c>
      <c r="H167">
        <f t="shared" si="25"/>
        <v>-25.137117243313693</v>
      </c>
      <c r="I167">
        <f t="shared" si="26"/>
        <v>-31.114712544002415</v>
      </c>
      <c r="J167" s="2">
        <f t="shared" si="19"/>
        <v>47.544517979452493</v>
      </c>
      <c r="K167" s="5">
        <f t="shared" si="20"/>
        <v>-122.3105682712508</v>
      </c>
    </row>
    <row r="168" spans="1:11" x14ac:dyDescent="0.4">
      <c r="A168">
        <v>47.544569129999999</v>
      </c>
      <c r="B168">
        <v>-122.30994440000001</v>
      </c>
      <c r="C168" s="3">
        <f t="shared" si="18"/>
        <v>1.3330345515069598E-5</v>
      </c>
      <c r="D168">
        <f t="shared" si="21"/>
        <v>141.05765653072444</v>
      </c>
      <c r="E168">
        <f t="shared" si="22"/>
        <v>51.057656530724444</v>
      </c>
      <c r="F168">
        <f t="shared" si="23"/>
        <v>-25.141521337760089</v>
      </c>
      <c r="G168">
        <f t="shared" si="24"/>
        <v>-31.111154025894862</v>
      </c>
      <c r="H168">
        <f t="shared" si="25"/>
        <v>-25.141521337760089</v>
      </c>
      <c r="I168">
        <f t="shared" si="26"/>
        <v>-31.111154025894862</v>
      </c>
      <c r="J168" s="2">
        <f t="shared" si="19"/>
        <v>47.544343279889844</v>
      </c>
      <c r="K168" s="5">
        <f t="shared" si="20"/>
        <v>-122.31035912243254</v>
      </c>
    </row>
    <row r="169" spans="1:11" x14ac:dyDescent="0.4">
      <c r="A169">
        <v>47.544394459999999</v>
      </c>
      <c r="B169">
        <v>-122.30973520000001</v>
      </c>
      <c r="C169" s="3">
        <f t="shared" si="18"/>
        <v>1.3330301096879012E-5</v>
      </c>
      <c r="D169">
        <f t="shared" si="21"/>
        <v>141.04577405728529</v>
      </c>
      <c r="E169">
        <f t="shared" si="22"/>
        <v>51.045774057285286</v>
      </c>
      <c r="F169">
        <f t="shared" si="23"/>
        <v>-25.147972885918065</v>
      </c>
      <c r="G169">
        <f t="shared" si="24"/>
        <v>-31.105939299901067</v>
      </c>
      <c r="H169">
        <f t="shared" si="25"/>
        <v>-25.147972885918065</v>
      </c>
      <c r="I169">
        <f t="shared" si="26"/>
        <v>-31.105939299901067</v>
      </c>
      <c r="J169" s="2">
        <f t="shared" si="19"/>
        <v>47.544168551934604</v>
      </c>
      <c r="K169" s="5">
        <f t="shared" si="20"/>
        <v>-122.31014985153678</v>
      </c>
    </row>
    <row r="170" spans="1:11" x14ac:dyDescent="0.4">
      <c r="A170">
        <v>47.544219730000002</v>
      </c>
      <c r="B170">
        <v>-122.30952619999999</v>
      </c>
      <c r="C170" s="3">
        <f t="shared" si="18"/>
        <v>1.3330256663850678E-5</v>
      </c>
      <c r="D170">
        <f t="shared" si="21"/>
        <v>141.08208974569214</v>
      </c>
      <c r="E170">
        <f t="shared" si="22"/>
        <v>51.082089745692144</v>
      </c>
      <c r="F170">
        <f t="shared" si="23"/>
        <v>-25.128252010138198</v>
      </c>
      <c r="G170">
        <f t="shared" si="24"/>
        <v>-31.121872548337862</v>
      </c>
      <c r="H170">
        <f t="shared" si="25"/>
        <v>-25.128252010138198</v>
      </c>
      <c r="I170">
        <f t="shared" si="26"/>
        <v>-31.121872548337862</v>
      </c>
      <c r="J170" s="2">
        <f t="shared" si="19"/>
        <v>47.543993999090233</v>
      </c>
      <c r="K170" s="5">
        <f t="shared" si="20"/>
        <v>-122.30994106254892</v>
      </c>
    </row>
    <row r="171" spans="1:11" x14ac:dyDescent="0.4">
      <c r="A171">
        <v>47.544044829999997</v>
      </c>
      <c r="B171">
        <v>-122.30931750000001</v>
      </c>
      <c r="C171" s="3">
        <f t="shared" si="18"/>
        <v>1.3330212188012924E-5</v>
      </c>
      <c r="D171">
        <f t="shared" si="21"/>
        <v>141.14943962508923</v>
      </c>
      <c r="E171">
        <f t="shared" si="22"/>
        <v>51.149439625089229</v>
      </c>
      <c r="F171">
        <f t="shared" si="23"/>
        <v>-25.091651608196905</v>
      </c>
      <c r="G171">
        <f t="shared" si="24"/>
        <v>-31.151388726232891</v>
      </c>
      <c r="H171">
        <f t="shared" si="25"/>
        <v>-25.091651608196905</v>
      </c>
      <c r="I171">
        <f t="shared" si="26"/>
        <v>-31.151388726232891</v>
      </c>
      <c r="J171" s="2">
        <f t="shared" si="19"/>
        <v>47.543819427877203</v>
      </c>
      <c r="K171" s="5">
        <f t="shared" si="20"/>
        <v>-122.30973275462168</v>
      </c>
    </row>
    <row r="172" spans="1:11" x14ac:dyDescent="0.4">
      <c r="A172">
        <v>47.543869700000002</v>
      </c>
      <c r="B172">
        <v>-122.30910919999999</v>
      </c>
      <c r="C172" s="3">
        <f t="shared" si="18"/>
        <v>1.3330167654109621E-5</v>
      </c>
      <c r="D172">
        <f t="shared" si="21"/>
        <v>141.23979793716174</v>
      </c>
      <c r="E172">
        <f t="shared" si="22"/>
        <v>51.23979793716174</v>
      </c>
      <c r="F172">
        <f t="shared" si="23"/>
        <v>-25.042493126791637</v>
      </c>
      <c r="G172">
        <f t="shared" si="24"/>
        <v>-31.190920762212102</v>
      </c>
      <c r="H172">
        <f t="shared" si="25"/>
        <v>-25.042493126791637</v>
      </c>
      <c r="I172">
        <f t="shared" si="26"/>
        <v>-31.190920762212102</v>
      </c>
      <c r="J172" s="2">
        <f t="shared" si="19"/>
        <v>47.543644739475326</v>
      </c>
      <c r="K172" s="5">
        <f t="shared" si="20"/>
        <v>-122.30952498020304</v>
      </c>
    </row>
    <row r="173" spans="1:11" x14ac:dyDescent="0.4">
      <c r="A173">
        <v>47.543694260000002</v>
      </c>
      <c r="B173">
        <v>-122.3089015</v>
      </c>
      <c r="C173" s="3">
        <f t="shared" si="18"/>
        <v>1.3330123041799468E-5</v>
      </c>
      <c r="D173">
        <f t="shared" si="21"/>
        <v>141.36979262592084</v>
      </c>
      <c r="E173">
        <f t="shared" si="22"/>
        <v>51.369792625920837</v>
      </c>
      <c r="F173">
        <f t="shared" si="23"/>
        <v>-24.971661670024044</v>
      </c>
      <c r="G173">
        <f t="shared" si="24"/>
        <v>-31.247657727225764</v>
      </c>
      <c r="H173">
        <f t="shared" si="25"/>
        <v>-24.971661670024044</v>
      </c>
      <c r="I173">
        <f t="shared" si="26"/>
        <v>-31.247657727225764</v>
      </c>
      <c r="J173" s="2">
        <f t="shared" si="19"/>
        <v>47.543469935765074</v>
      </c>
      <c r="K173" s="5">
        <f t="shared" si="20"/>
        <v>-122.30931803512227</v>
      </c>
    </row>
    <row r="174" spans="1:11" x14ac:dyDescent="0.4">
      <c r="A174">
        <v>47.54351861</v>
      </c>
      <c r="B174">
        <v>-122.30869420000001</v>
      </c>
      <c r="C174" s="3">
        <f t="shared" si="18"/>
        <v>1.3330078376513158E-5</v>
      </c>
      <c r="D174">
        <f t="shared" si="21"/>
        <v>141.45696145931041</v>
      </c>
      <c r="E174">
        <f t="shared" si="22"/>
        <v>51.456961459310406</v>
      </c>
      <c r="F174">
        <f t="shared" si="23"/>
        <v>-24.924093128707902</v>
      </c>
      <c r="G174">
        <f t="shared" si="24"/>
        <v>-31.285613014794762</v>
      </c>
      <c r="H174">
        <f t="shared" si="25"/>
        <v>-24.924093128707902</v>
      </c>
      <c r="I174">
        <f t="shared" si="26"/>
        <v>-31.285613014794762</v>
      </c>
      <c r="J174" s="2">
        <f t="shared" si="19"/>
        <v>47.543294713080513</v>
      </c>
      <c r="K174" s="5">
        <f t="shared" si="20"/>
        <v>-122.30911123967356</v>
      </c>
    </row>
    <row r="175" spans="1:11" x14ac:dyDescent="0.4">
      <c r="A175">
        <v>47.543342789999997</v>
      </c>
      <c r="B175">
        <v>-122.30848709999999</v>
      </c>
      <c r="C175" s="3">
        <f t="shared" si="18"/>
        <v>1.333003366842349E-5</v>
      </c>
      <c r="D175">
        <f t="shared" si="21"/>
        <v>141.51082127728824</v>
      </c>
      <c r="E175">
        <f t="shared" si="22"/>
        <v>51.510821277288244</v>
      </c>
      <c r="F175">
        <f t="shared" si="23"/>
        <v>-24.894672669807196</v>
      </c>
      <c r="G175">
        <f t="shared" si="24"/>
        <v>-31.309028612576832</v>
      </c>
      <c r="H175">
        <f t="shared" si="25"/>
        <v>-24.894672669807196</v>
      </c>
      <c r="I175">
        <f t="shared" si="26"/>
        <v>-31.309028612576832</v>
      </c>
      <c r="J175" s="2">
        <f t="shared" si="19"/>
        <v>47.54311915736897</v>
      </c>
      <c r="K175" s="5">
        <f t="shared" si="20"/>
        <v>-122.30890445040552</v>
      </c>
    </row>
    <row r="176" spans="1:11" x14ac:dyDescent="0.4">
      <c r="A176">
        <v>47.543166829999997</v>
      </c>
      <c r="B176">
        <v>-122.3082804</v>
      </c>
      <c r="C176" s="3">
        <f t="shared" si="18"/>
        <v>1.3329988925160086E-5</v>
      </c>
      <c r="D176">
        <f t="shared" si="21"/>
        <v>141.58688105583127</v>
      </c>
      <c r="E176">
        <f t="shared" si="22"/>
        <v>51.58688105583127</v>
      </c>
      <c r="F176">
        <f t="shared" si="23"/>
        <v>-24.853088212858463</v>
      </c>
      <c r="G176">
        <f t="shared" si="24"/>
        <v>-31.342048533621345</v>
      </c>
      <c r="H176">
        <f t="shared" si="25"/>
        <v>-24.853088212858463</v>
      </c>
      <c r="I176">
        <f t="shared" si="26"/>
        <v>-31.342048533621345</v>
      </c>
      <c r="J176" s="2">
        <f t="shared" si="19"/>
        <v>47.542943570928472</v>
      </c>
      <c r="K176" s="5">
        <f t="shared" si="20"/>
        <v>-122.30869818915984</v>
      </c>
    </row>
    <row r="177" spans="1:11" x14ac:dyDescent="0.4">
      <c r="A177">
        <v>47.542990760000002</v>
      </c>
      <c r="B177">
        <v>-122.3080738</v>
      </c>
      <c r="C177" s="3">
        <f t="shared" si="18"/>
        <v>1.3329944154352274E-5</v>
      </c>
      <c r="D177">
        <f t="shared" si="21"/>
        <v>141.61771394635056</v>
      </c>
      <c r="E177">
        <f t="shared" si="22"/>
        <v>51.617713946350563</v>
      </c>
      <c r="F177">
        <f t="shared" si="23"/>
        <v>-24.836218347446902</v>
      </c>
      <c r="G177">
        <f t="shared" si="24"/>
        <v>-31.355418322802553</v>
      </c>
      <c r="H177">
        <f t="shared" si="25"/>
        <v>-24.836218347446902</v>
      </c>
      <c r="I177">
        <f t="shared" si="26"/>
        <v>-31.355418322802553</v>
      </c>
      <c r="J177" s="2">
        <f t="shared" si="19"/>
        <v>47.542767652473039</v>
      </c>
      <c r="K177" s="5">
        <f t="shared" si="20"/>
        <v>-122.30849176597518</v>
      </c>
    </row>
    <row r="178" spans="1:11" x14ac:dyDescent="0.4">
      <c r="A178">
        <v>47.542814620000001</v>
      </c>
      <c r="B178">
        <v>-122.30786740000001</v>
      </c>
      <c r="C178" s="3">
        <f t="shared" si="18"/>
        <v>1.332989936617184E-5</v>
      </c>
      <c r="D178">
        <f t="shared" si="21"/>
        <v>141.65570829379902</v>
      </c>
      <c r="E178">
        <f t="shared" si="22"/>
        <v>51.655708293799023</v>
      </c>
      <c r="F178">
        <f t="shared" si="23"/>
        <v>-24.815420280714552</v>
      </c>
      <c r="G178">
        <f t="shared" si="24"/>
        <v>-31.371880981087202</v>
      </c>
      <c r="H178">
        <f t="shared" si="25"/>
        <v>-24.815420280714552</v>
      </c>
      <c r="I178">
        <f t="shared" si="26"/>
        <v>-31.371880981087202</v>
      </c>
      <c r="J178" s="2">
        <f t="shared" si="19"/>
        <v>47.542591699305241</v>
      </c>
      <c r="K178" s="5">
        <f t="shared" si="20"/>
        <v>-122.30828558401642</v>
      </c>
    </row>
    <row r="179" spans="1:11" x14ac:dyDescent="0.4">
      <c r="A179">
        <v>47.542638480000001</v>
      </c>
      <c r="B179">
        <v>-122.307661</v>
      </c>
      <c r="C179" s="3">
        <f t="shared" si="18"/>
        <v>1.3329854578418356E-5</v>
      </c>
      <c r="D179">
        <f t="shared" si="21"/>
        <v>141.65561462390113</v>
      </c>
      <c r="E179">
        <f t="shared" si="22"/>
        <v>51.65561462390113</v>
      </c>
      <c r="F179">
        <f t="shared" si="23"/>
        <v>-24.815471568942286</v>
      </c>
      <c r="G179">
        <f t="shared" si="24"/>
        <v>-31.37184041160188</v>
      </c>
      <c r="H179">
        <f t="shared" si="25"/>
        <v>-24.815471568942286</v>
      </c>
      <c r="I179">
        <f t="shared" si="26"/>
        <v>-31.37184041160188</v>
      </c>
      <c r="J179" s="2">
        <f t="shared" si="19"/>
        <v>47.54241555884451</v>
      </c>
      <c r="K179" s="5">
        <f t="shared" si="20"/>
        <v>-122.30807918207054</v>
      </c>
    </row>
    <row r="180" spans="1:11" x14ac:dyDescent="0.4">
      <c r="A180">
        <v>47.542462380000003</v>
      </c>
      <c r="B180">
        <v>-122.30745450000001</v>
      </c>
      <c r="C180" s="3">
        <f t="shared" si="18"/>
        <v>1.3329809801262618E-5</v>
      </c>
      <c r="D180">
        <f t="shared" si="21"/>
        <v>141.63568403590202</v>
      </c>
      <c r="E180">
        <f t="shared" si="22"/>
        <v>51.635684035902017</v>
      </c>
      <c r="F180">
        <f t="shared" si="23"/>
        <v>-24.826382899525523</v>
      </c>
      <c r="G180">
        <f t="shared" si="24"/>
        <v>-31.363206343200094</v>
      </c>
      <c r="H180">
        <f t="shared" si="25"/>
        <v>-24.826382899525523</v>
      </c>
      <c r="I180">
        <f t="shared" si="26"/>
        <v>-31.363206343200094</v>
      </c>
      <c r="J180" s="2">
        <f t="shared" si="19"/>
        <v>47.542239360826365</v>
      </c>
      <c r="K180" s="5">
        <f t="shared" si="20"/>
        <v>-122.30787256557532</v>
      </c>
    </row>
    <row r="181" spans="1:11" x14ac:dyDescent="0.4">
      <c r="A181">
        <v>47.542286400000002</v>
      </c>
      <c r="B181">
        <v>-122.3072478</v>
      </c>
      <c r="C181" s="3">
        <f t="shared" si="18"/>
        <v>1.332976505504573E-5</v>
      </c>
      <c r="D181">
        <f t="shared" si="21"/>
        <v>141.58958286945122</v>
      </c>
      <c r="E181">
        <f t="shared" si="22"/>
        <v>51.58958286945122</v>
      </c>
      <c r="F181">
        <f t="shared" si="23"/>
        <v>-24.851610233895553</v>
      </c>
      <c r="G181">
        <f t="shared" si="24"/>
        <v>-31.343220459655029</v>
      </c>
      <c r="H181">
        <f t="shared" si="25"/>
        <v>-24.851610233895553</v>
      </c>
      <c r="I181">
        <f t="shared" si="26"/>
        <v>-31.343220459655029</v>
      </c>
      <c r="J181" s="2">
        <f t="shared" si="19"/>
        <v>47.542063154205387</v>
      </c>
      <c r="K181" s="5">
        <f t="shared" si="20"/>
        <v>-122.3076655977648</v>
      </c>
    </row>
    <row r="182" spans="1:11" x14ac:dyDescent="0.4">
      <c r="A182">
        <v>47.542110520000001</v>
      </c>
      <c r="B182">
        <v>-122.3070409</v>
      </c>
      <c r="C182" s="3">
        <f t="shared" si="18"/>
        <v>1.3329720334681518E-5</v>
      </c>
      <c r="D182">
        <f t="shared" si="21"/>
        <v>141.54665072572095</v>
      </c>
      <c r="E182">
        <f t="shared" si="22"/>
        <v>51.546650725720951</v>
      </c>
      <c r="F182">
        <f t="shared" si="23"/>
        <v>-24.875088957825795</v>
      </c>
      <c r="G182">
        <f t="shared" si="24"/>
        <v>-31.32459017034785</v>
      </c>
      <c r="H182">
        <f t="shared" si="25"/>
        <v>-24.875088957825795</v>
      </c>
      <c r="I182">
        <f t="shared" si="26"/>
        <v>-31.32459017034785</v>
      </c>
      <c r="J182" s="2">
        <f t="shared" si="19"/>
        <v>47.541887063292435</v>
      </c>
      <c r="K182" s="5">
        <f t="shared" si="20"/>
        <v>-122.30745844802658</v>
      </c>
    </row>
    <row r="183" spans="1:11" x14ac:dyDescent="0.4">
      <c r="A183">
        <v>47.54193463</v>
      </c>
      <c r="B183">
        <v>-122.30683399999999</v>
      </c>
      <c r="C183" s="3">
        <f t="shared" si="18"/>
        <v>1.3329675612200348E-5</v>
      </c>
      <c r="D183">
        <f t="shared" si="21"/>
        <v>141.54814353969812</v>
      </c>
      <c r="E183">
        <f t="shared" si="22"/>
        <v>51.548143539698117</v>
      </c>
      <c r="F183">
        <f t="shared" si="23"/>
        <v>-24.874272802252385</v>
      </c>
      <c r="G183">
        <f t="shared" si="24"/>
        <v>-31.325238268194028</v>
      </c>
      <c r="H183">
        <f t="shared" si="25"/>
        <v>-24.874272802252385</v>
      </c>
      <c r="I183">
        <f t="shared" si="26"/>
        <v>-31.325238268194028</v>
      </c>
      <c r="J183" s="2">
        <f t="shared" si="19"/>
        <v>47.541711180624084</v>
      </c>
      <c r="K183" s="5">
        <f t="shared" si="20"/>
        <v>-122.30725155526459</v>
      </c>
    </row>
    <row r="184" spans="1:11" x14ac:dyDescent="0.4">
      <c r="A184">
        <v>47.541758780000002</v>
      </c>
      <c r="B184">
        <v>-122.30662700000001</v>
      </c>
      <c r="C184" s="3">
        <f t="shared" si="18"/>
        <v>1.3329630900315303E-5</v>
      </c>
      <c r="D184">
        <f t="shared" si="21"/>
        <v>141.52821921481771</v>
      </c>
      <c r="E184">
        <f t="shared" si="22"/>
        <v>51.52821921481771</v>
      </c>
      <c r="F184">
        <f t="shared" si="23"/>
        <v>-24.885164495238683</v>
      </c>
      <c r="G184">
        <f t="shared" si="24"/>
        <v>-31.316586468593798</v>
      </c>
      <c r="H184">
        <f t="shared" si="25"/>
        <v>-24.885164495238683</v>
      </c>
      <c r="I184">
        <f t="shared" si="26"/>
        <v>-31.316586468593798</v>
      </c>
      <c r="J184" s="2">
        <f t="shared" si="19"/>
        <v>47.541535232782351</v>
      </c>
      <c r="K184" s="5">
        <f t="shared" si="20"/>
        <v>-122.3070444385387</v>
      </c>
    </row>
    <row r="185" spans="1:11" x14ac:dyDescent="0.4">
      <c r="A185">
        <v>47.541583000000003</v>
      </c>
      <c r="B185">
        <v>-122.30641989999999</v>
      </c>
      <c r="C185" s="3">
        <f t="shared" si="18"/>
        <v>1.3329586206653825E-5</v>
      </c>
      <c r="D185">
        <f t="shared" si="21"/>
        <v>141.50353344504072</v>
      </c>
      <c r="E185">
        <f t="shared" si="22"/>
        <v>51.503533445040716</v>
      </c>
      <c r="F185">
        <f t="shared" si="23"/>
        <v>-24.898654872530571</v>
      </c>
      <c r="G185">
        <f t="shared" si="24"/>
        <v>-31.30586183989525</v>
      </c>
      <c r="H185">
        <f t="shared" si="25"/>
        <v>-24.898654872530571</v>
      </c>
      <c r="I185">
        <f t="shared" si="26"/>
        <v>-31.30586183989525</v>
      </c>
      <c r="J185" s="2">
        <f t="shared" si="19"/>
        <v>47.54135933159624</v>
      </c>
      <c r="K185" s="5">
        <f t="shared" si="20"/>
        <v>-122.30683719418417</v>
      </c>
    </row>
    <row r="186" spans="1:11" x14ac:dyDescent="0.4">
      <c r="A186">
        <v>47.541407309999997</v>
      </c>
      <c r="B186">
        <v>-122.3062127</v>
      </c>
      <c r="C186" s="3">
        <f t="shared" si="18"/>
        <v>1.332954153630051E-5</v>
      </c>
      <c r="D186">
        <f t="shared" si="21"/>
        <v>141.47566688872482</v>
      </c>
      <c r="E186">
        <f t="shared" si="22"/>
        <v>51.475666888724817</v>
      </c>
      <c r="F186">
        <f t="shared" si="23"/>
        <v>-24.913877944909558</v>
      </c>
      <c r="G186">
        <f t="shared" si="24"/>
        <v>-31.293748349249391</v>
      </c>
      <c r="H186">
        <f t="shared" si="25"/>
        <v>-24.913877944909558</v>
      </c>
      <c r="I186">
        <f t="shared" si="26"/>
        <v>-31.293748349249391</v>
      </c>
      <c r="J186" s="2">
        <f t="shared" si="19"/>
        <v>47.541183504845058</v>
      </c>
      <c r="K186" s="5">
        <f t="shared" si="20"/>
        <v>-122.30662983131845</v>
      </c>
    </row>
    <row r="187" spans="1:11" x14ac:dyDescent="0.4">
      <c r="A187">
        <v>47.541231680000003</v>
      </c>
      <c r="B187">
        <v>-122.3060054</v>
      </c>
      <c r="C187" s="3">
        <f t="shared" si="18"/>
        <v>1.3329496881627109E-5</v>
      </c>
      <c r="D187">
        <f t="shared" si="21"/>
        <v>141.45256365363369</v>
      </c>
      <c r="E187">
        <f t="shared" si="22"/>
        <v>51.452563653633689</v>
      </c>
      <c r="F187">
        <f t="shared" si="23"/>
        <v>-24.926494419708334</v>
      </c>
      <c r="G187">
        <f t="shared" si="24"/>
        <v>-31.283699844235965</v>
      </c>
      <c r="H187">
        <f t="shared" si="25"/>
        <v>-24.926494419708334</v>
      </c>
      <c r="I187">
        <f t="shared" si="26"/>
        <v>-31.283699844235965</v>
      </c>
      <c r="J187" s="2">
        <f t="shared" si="19"/>
        <v>47.541007761509356</v>
      </c>
      <c r="K187" s="5">
        <f t="shared" si="20"/>
        <v>-122.30642239597952</v>
      </c>
    </row>
    <row r="188" spans="1:11" x14ac:dyDescent="0.4">
      <c r="A188">
        <v>47.541055989999997</v>
      </c>
      <c r="B188">
        <v>-122.3057981</v>
      </c>
      <c r="C188" s="3">
        <f t="shared" si="18"/>
        <v>1.3329452212123102E-5</v>
      </c>
      <c r="D188">
        <f t="shared" si="21"/>
        <v>141.46200779596677</v>
      </c>
      <c r="E188">
        <f t="shared" si="22"/>
        <v>51.46200779596677</v>
      </c>
      <c r="F188">
        <f t="shared" si="23"/>
        <v>-24.92133754573555</v>
      </c>
      <c r="G188">
        <f t="shared" si="24"/>
        <v>-31.287808087680279</v>
      </c>
      <c r="H188">
        <f t="shared" si="25"/>
        <v>-24.92133754573555</v>
      </c>
      <c r="I188">
        <f t="shared" si="26"/>
        <v>-31.287808087680279</v>
      </c>
      <c r="J188" s="2">
        <f t="shared" si="19"/>
        <v>47.540832117834334</v>
      </c>
      <c r="K188" s="5">
        <f t="shared" si="20"/>
        <v>-122.30621514934273</v>
      </c>
    </row>
    <row r="189" spans="1:11" x14ac:dyDescent="0.4">
      <c r="A189">
        <v>47.540880199999997</v>
      </c>
      <c r="B189">
        <v>-122.30559100000001</v>
      </c>
      <c r="C189" s="3">
        <f t="shared" si="18"/>
        <v>1.3329407517618999E-5</v>
      </c>
      <c r="D189">
        <f t="shared" si="21"/>
        <v>141.50474715237144</v>
      </c>
      <c r="E189">
        <f t="shared" si="22"/>
        <v>51.504747152371436</v>
      </c>
      <c r="F189">
        <f t="shared" si="23"/>
        <v>-24.897991708953704</v>
      </c>
      <c r="G189">
        <f t="shared" si="24"/>
        <v>-31.306389265785231</v>
      </c>
      <c r="H189">
        <f t="shared" si="25"/>
        <v>-24.897991708953704</v>
      </c>
      <c r="I189">
        <f t="shared" si="26"/>
        <v>-31.306389265785231</v>
      </c>
      <c r="J189" s="2">
        <f t="shared" si="19"/>
        <v>47.540656537553531</v>
      </c>
      <c r="K189" s="5">
        <f t="shared" si="20"/>
        <v>-122.30600829562043</v>
      </c>
    </row>
    <row r="190" spans="1:11" x14ac:dyDescent="0.4">
      <c r="A190">
        <v>47.540704390000002</v>
      </c>
      <c r="B190">
        <v>-122.305384</v>
      </c>
      <c r="C190" s="3">
        <f t="shared" si="18"/>
        <v>1.332936281845518E-5</v>
      </c>
      <c r="D190">
        <f t="shared" si="21"/>
        <v>141.52130904655803</v>
      </c>
      <c r="E190">
        <f t="shared" si="22"/>
        <v>51.521309046558031</v>
      </c>
      <c r="F190">
        <f t="shared" si="23"/>
        <v>-24.888941257043065</v>
      </c>
      <c r="G190">
        <f t="shared" si="24"/>
        <v>-31.313584960899309</v>
      </c>
      <c r="H190">
        <f t="shared" si="25"/>
        <v>-24.888941257043065</v>
      </c>
      <c r="I190">
        <f t="shared" si="26"/>
        <v>-31.313584960899309</v>
      </c>
      <c r="J190" s="2">
        <f t="shared" si="19"/>
        <v>47.540480808855129</v>
      </c>
      <c r="K190" s="5">
        <f t="shared" si="20"/>
        <v>-122.30580139013509</v>
      </c>
    </row>
    <row r="191" spans="1:11" x14ac:dyDescent="0.4">
      <c r="A191">
        <v>47.540528639999998</v>
      </c>
      <c r="B191">
        <v>-122.30517690000001</v>
      </c>
      <c r="C191" s="3">
        <f t="shared" si="18"/>
        <v>1.3329318134971252E-5</v>
      </c>
      <c r="D191">
        <f t="shared" si="21"/>
        <v>141.49820773211087</v>
      </c>
      <c r="E191">
        <f t="shared" si="22"/>
        <v>51.49820773211087</v>
      </c>
      <c r="F191">
        <f t="shared" si="23"/>
        <v>-24.901564683192852</v>
      </c>
      <c r="G191">
        <f t="shared" si="24"/>
        <v>-31.303547344171115</v>
      </c>
      <c r="H191">
        <f t="shared" si="25"/>
        <v>-24.901564683192852</v>
      </c>
      <c r="I191">
        <f t="shared" si="26"/>
        <v>-31.303547344171115</v>
      </c>
      <c r="J191" s="2">
        <f t="shared" si="19"/>
        <v>47.540304945456967</v>
      </c>
      <c r="K191" s="5">
        <f t="shared" si="20"/>
        <v>-122.3055941549413</v>
      </c>
    </row>
    <row r="192" spans="1:11" x14ac:dyDescent="0.4">
      <c r="A192">
        <v>47.540353019999998</v>
      </c>
      <c r="B192">
        <v>-122.3049695</v>
      </c>
      <c r="C192" s="3">
        <f t="shared" si="18"/>
        <v>1.3329273484963644E-5</v>
      </c>
      <c r="D192">
        <f t="shared" si="21"/>
        <v>141.43703744191018</v>
      </c>
      <c r="E192">
        <f t="shared" si="22"/>
        <v>51.437037441910178</v>
      </c>
      <c r="F192">
        <f t="shared" si="23"/>
        <v>-24.934970871346628</v>
      </c>
      <c r="G192">
        <f t="shared" si="24"/>
        <v>-31.276944026632385</v>
      </c>
      <c r="H192">
        <f t="shared" si="25"/>
        <v>-24.934970871346628</v>
      </c>
      <c r="I192">
        <f t="shared" si="26"/>
        <v>-31.276944026632385</v>
      </c>
      <c r="J192" s="2">
        <f t="shared" si="19"/>
        <v>47.540129025364095</v>
      </c>
      <c r="K192" s="5">
        <f t="shared" si="20"/>
        <v>-122.3053863989407</v>
      </c>
    </row>
    <row r="193" spans="1:11" x14ac:dyDescent="0.4">
      <c r="A193">
        <v>47.540177569999997</v>
      </c>
      <c r="B193">
        <v>-122.30476179999999</v>
      </c>
      <c r="C193" s="3">
        <f t="shared" si="18"/>
        <v>1.3329228878600948E-5</v>
      </c>
      <c r="D193">
        <f t="shared" si="21"/>
        <v>141.36951088714241</v>
      </c>
      <c r="E193">
        <f t="shared" si="22"/>
        <v>51.369510887142411</v>
      </c>
      <c r="F193">
        <f t="shared" si="23"/>
        <v>-24.971815322870619</v>
      </c>
      <c r="G193">
        <f t="shared" si="24"/>
        <v>-31.247534934462337</v>
      </c>
      <c r="H193">
        <f t="shared" si="25"/>
        <v>-24.971815322870619</v>
      </c>
      <c r="I193">
        <f t="shared" si="26"/>
        <v>-31.247534934462337</v>
      </c>
      <c r="J193" s="2">
        <f t="shared" si="19"/>
        <v>47.539953244384783</v>
      </c>
      <c r="K193" s="5">
        <f t="shared" si="20"/>
        <v>-122.30517830554503</v>
      </c>
    </row>
    <row r="194" spans="1:11" x14ac:dyDescent="0.4">
      <c r="A194">
        <v>47.540002299999998</v>
      </c>
      <c r="B194">
        <v>-122.30455379999999</v>
      </c>
      <c r="C194" s="3">
        <f t="shared" si="18"/>
        <v>1.3329184318424288E-5</v>
      </c>
      <c r="D194">
        <f t="shared" si="21"/>
        <v>141.30038542668464</v>
      </c>
      <c r="E194">
        <f t="shared" si="22"/>
        <v>51.300385426684642</v>
      </c>
      <c r="F194">
        <f t="shared" si="23"/>
        <v>-25.009496255751174</v>
      </c>
      <c r="G194">
        <f t="shared" si="24"/>
        <v>-31.21738453223729</v>
      </c>
      <c r="H194">
        <f t="shared" si="25"/>
        <v>-25.009496255751174</v>
      </c>
      <c r="I194">
        <f t="shared" si="26"/>
        <v>-31.21738453223729</v>
      </c>
      <c r="J194" s="2">
        <f t="shared" si="19"/>
        <v>47.539777635891234</v>
      </c>
      <c r="K194" s="5">
        <f t="shared" si="20"/>
        <v>-122.30496990227236</v>
      </c>
    </row>
    <row r="195" spans="1:11" x14ac:dyDescent="0.4">
      <c r="A195">
        <v>47.539827219999999</v>
      </c>
      <c r="B195">
        <v>-122.3043454</v>
      </c>
      <c r="C195" s="3">
        <f t="shared" si="18"/>
        <v>1.33291398069747E-5</v>
      </c>
      <c r="D195">
        <f t="shared" si="21"/>
        <v>141.21622696914545</v>
      </c>
      <c r="E195">
        <f t="shared" si="22"/>
        <v>51.216226969145453</v>
      </c>
      <c r="F195">
        <f t="shared" si="23"/>
        <v>-25.055322671377969</v>
      </c>
      <c r="G195">
        <f t="shared" si="24"/>
        <v>-31.180615866803095</v>
      </c>
      <c r="H195">
        <f t="shared" si="25"/>
        <v>-25.055322671377969</v>
      </c>
      <c r="I195">
        <f t="shared" si="26"/>
        <v>-31.180615866803095</v>
      </c>
      <c r="J195" s="2">
        <f t="shared" si="19"/>
        <v>47.539602144225569</v>
      </c>
      <c r="K195" s="5">
        <f t="shared" si="20"/>
        <v>-122.30476101078816</v>
      </c>
    </row>
    <row r="196" spans="1:11" x14ac:dyDescent="0.4">
      <c r="A196">
        <v>47.539652340000004</v>
      </c>
      <c r="B196">
        <v>-122.3041367</v>
      </c>
      <c r="C196" s="3">
        <f t="shared" si="18"/>
        <v>1.3329095346793112E-5</v>
      </c>
      <c r="D196">
        <f t="shared" si="21"/>
        <v>141.14389337371006</v>
      </c>
      <c r="E196">
        <f t="shared" si="22"/>
        <v>51.143893373710057</v>
      </c>
      <c r="F196">
        <f t="shared" si="23"/>
        <v>-25.094666955894294</v>
      </c>
      <c r="G196">
        <f t="shared" si="24"/>
        <v>-31.148959699687357</v>
      </c>
      <c r="H196">
        <f t="shared" si="25"/>
        <v>-25.094666955894294</v>
      </c>
      <c r="I196">
        <f t="shared" si="26"/>
        <v>-31.148959699687357</v>
      </c>
      <c r="J196" s="2">
        <f t="shared" si="19"/>
        <v>47.539426910789885</v>
      </c>
      <c r="K196" s="5">
        <f t="shared" si="20"/>
        <v>-122.3045518874538</v>
      </c>
    </row>
    <row r="197" spans="1:11" x14ac:dyDescent="0.4">
      <c r="A197">
        <v>47.539477669999997</v>
      </c>
      <c r="B197">
        <v>-122.30392759999999</v>
      </c>
      <c r="C197" s="3">
        <f t="shared" si="18"/>
        <v>1.3329050940420365E-5</v>
      </c>
      <c r="D197">
        <f t="shared" si="21"/>
        <v>141.05653985564439</v>
      </c>
      <c r="E197">
        <f t="shared" si="22"/>
        <v>51.056539855644388</v>
      </c>
      <c r="F197">
        <f t="shared" si="23"/>
        <v>-25.142127678700387</v>
      </c>
      <c r="G197">
        <f t="shared" si="24"/>
        <v>-31.110664020363302</v>
      </c>
      <c r="H197">
        <f t="shared" si="25"/>
        <v>-25.142127678700387</v>
      </c>
      <c r="I197">
        <f t="shared" si="26"/>
        <v>-31.110664020363302</v>
      </c>
      <c r="J197" s="2">
        <f t="shared" si="19"/>
        <v>47.539251814442984</v>
      </c>
      <c r="K197" s="5">
        <f t="shared" si="20"/>
        <v>-122.30434227562552</v>
      </c>
    </row>
    <row r="198" spans="1:11" x14ac:dyDescent="0.4">
      <c r="A198">
        <v>47.539303160000003</v>
      </c>
      <c r="B198">
        <v>-122.30371820000001</v>
      </c>
      <c r="C198" s="3">
        <f t="shared" si="18"/>
        <v>1.332900657514362E-5</v>
      </c>
      <c r="D198">
        <f t="shared" si="21"/>
        <v>140.99060316266184</v>
      </c>
      <c r="E198">
        <f t="shared" si="22"/>
        <v>50.990603162661841</v>
      </c>
      <c r="F198">
        <f t="shared" si="23"/>
        <v>-25.17791355969926</v>
      </c>
      <c r="G198">
        <f t="shared" si="24"/>
        <v>-31.081709553695923</v>
      </c>
      <c r="H198">
        <f t="shared" si="25"/>
        <v>-25.17791355969926</v>
      </c>
      <c r="I198">
        <f t="shared" si="26"/>
        <v>-31.081709553695923</v>
      </c>
      <c r="J198" s="2">
        <f t="shared" si="19"/>
        <v>47.539076982972979</v>
      </c>
      <c r="K198" s="5">
        <f t="shared" si="20"/>
        <v>-122.30413248831101</v>
      </c>
    </row>
    <row r="199" spans="1:11" x14ac:dyDescent="0.4">
      <c r="A199">
        <v>47.539128810000001</v>
      </c>
      <c r="B199">
        <v>-122.30350850000001</v>
      </c>
      <c r="C199" s="3">
        <f t="shared" si="18"/>
        <v>1.3328962250961717E-5</v>
      </c>
      <c r="D199">
        <f t="shared" si="21"/>
        <v>140.92466831109735</v>
      </c>
      <c r="E199">
        <f t="shared" si="22"/>
        <v>50.924668311097349</v>
      </c>
      <c r="F199">
        <f t="shared" si="23"/>
        <v>-25.213665097852406</v>
      </c>
      <c r="G199">
        <f t="shared" si="24"/>
        <v>-31.052714733712726</v>
      </c>
      <c r="H199">
        <f t="shared" si="25"/>
        <v>-25.213665097852406</v>
      </c>
      <c r="I199">
        <f t="shared" si="26"/>
        <v>-31.052714733712726</v>
      </c>
      <c r="J199" s="2">
        <f t="shared" si="19"/>
        <v>47.538902311811476</v>
      </c>
      <c r="K199" s="5">
        <f t="shared" si="20"/>
        <v>-122.30392240046248</v>
      </c>
    </row>
    <row r="200" spans="1:11" x14ac:dyDescent="0.4">
      <c r="A200">
        <v>47.538954560000001</v>
      </c>
      <c r="B200">
        <v>-122.30329860000001</v>
      </c>
      <c r="C200" s="3">
        <f t="shared" si="18"/>
        <v>1.3328917952620192E-5</v>
      </c>
      <c r="D200">
        <f t="shared" si="21"/>
        <v>140.88175482458524</v>
      </c>
      <c r="E200">
        <f t="shared" si="22"/>
        <v>50.881754824585244</v>
      </c>
      <c r="F200">
        <f t="shared" si="23"/>
        <v>-25.236915936574299</v>
      </c>
      <c r="G200">
        <f t="shared" si="24"/>
        <v>-31.033821453541329</v>
      </c>
      <c r="H200">
        <f t="shared" si="25"/>
        <v>-25.236915936574299</v>
      </c>
      <c r="I200">
        <f t="shared" si="26"/>
        <v>-31.033821453541329</v>
      </c>
      <c r="J200" s="2">
        <f t="shared" si="19"/>
        <v>47.538727852945655</v>
      </c>
      <c r="K200" s="5">
        <f t="shared" si="20"/>
        <v>-122.30371224725991</v>
      </c>
    </row>
    <row r="201" spans="1:11" x14ac:dyDescent="0.4">
      <c r="A201">
        <v>47.538780369999998</v>
      </c>
      <c r="B201">
        <v>-122.3030886</v>
      </c>
      <c r="C201" s="3">
        <f t="shared" si="18"/>
        <v>1.3328873669949554E-5</v>
      </c>
      <c r="D201">
        <f t="shared" si="21"/>
        <v>140.85864225132266</v>
      </c>
      <c r="E201">
        <f t="shared" si="22"/>
        <v>50.858642251322664</v>
      </c>
      <c r="F201">
        <f t="shared" si="23"/>
        <v>-25.249432631726528</v>
      </c>
      <c r="G201">
        <f t="shared" si="24"/>
        <v>-31.023638596655672</v>
      </c>
      <c r="H201">
        <f t="shared" si="25"/>
        <v>-25.249432631726528</v>
      </c>
      <c r="I201">
        <f t="shared" si="26"/>
        <v>-31.023638596655672</v>
      </c>
      <c r="J201" s="2">
        <f t="shared" si="19"/>
        <v>47.538553550506272</v>
      </c>
      <c r="K201" s="5">
        <f t="shared" si="20"/>
        <v>-122.30350211015963</v>
      </c>
    </row>
    <row r="202" spans="1:11" x14ac:dyDescent="0.4">
      <c r="A202">
        <v>47.538606219999998</v>
      </c>
      <c r="B202">
        <v>-122.30287850000001</v>
      </c>
      <c r="C202" s="3">
        <f t="shared" si="18"/>
        <v>1.3328829397865027E-5</v>
      </c>
      <c r="D202">
        <f t="shared" si="21"/>
        <v>140.83875102513775</v>
      </c>
      <c r="E202">
        <f t="shared" si="22"/>
        <v>50.838751025137753</v>
      </c>
      <c r="F202">
        <f t="shared" si="23"/>
        <v>-25.260201505528425</v>
      </c>
      <c r="G202">
        <f t="shared" si="24"/>
        <v>-31.014870947661535</v>
      </c>
      <c r="H202">
        <f t="shared" si="25"/>
        <v>-25.260201505528425</v>
      </c>
      <c r="I202">
        <f t="shared" si="26"/>
        <v>-31.014870947661535</v>
      </c>
      <c r="J202" s="2">
        <f t="shared" si="19"/>
        <v>47.53837930376784</v>
      </c>
      <c r="K202" s="5">
        <f t="shared" si="20"/>
        <v>-122.30329189192366</v>
      </c>
    </row>
    <row r="203" spans="1:11" x14ac:dyDescent="0.4">
      <c r="A203">
        <v>47.538432110000002</v>
      </c>
      <c r="B203">
        <v>-122.3026684</v>
      </c>
      <c r="C203" s="3">
        <f t="shared" ref="C203:C266" si="27">1/111133.3/COS(RADIANS(A203))</f>
        <v>1.332878513636632E-5</v>
      </c>
      <c r="D203">
        <f t="shared" si="21"/>
        <v>140.83221310067199</v>
      </c>
      <c r="E203">
        <f t="shared" si="22"/>
        <v>50.832213100671993</v>
      </c>
      <c r="F203">
        <f t="shared" si="23"/>
        <v>-25.263740395519992</v>
      </c>
      <c r="G203">
        <f t="shared" si="24"/>
        <v>-31.0119883468921</v>
      </c>
      <c r="H203">
        <f t="shared" si="25"/>
        <v>-25.263740395519992</v>
      </c>
      <c r="I203">
        <f t="shared" si="26"/>
        <v>-31.0119883468921</v>
      </c>
      <c r="J203" s="2">
        <f t="shared" ref="J203:J266" si="28">A203+(H203*$B$4)</f>
        <v>47.538205161977459</v>
      </c>
      <c r="K203" s="5">
        <f t="shared" ref="K203:K266" si="29">B203+(I203*C203)</f>
        <v>-122.30308175212933</v>
      </c>
    </row>
    <row r="204" spans="1:11" x14ac:dyDescent="0.4">
      <c r="A204">
        <v>47.538257989999998</v>
      </c>
      <c r="B204">
        <v>-122.3024583</v>
      </c>
      <c r="C204" s="3">
        <f t="shared" si="27"/>
        <v>1.3328740872742531E-5</v>
      </c>
      <c r="D204">
        <f t="shared" ref="D204:D267" si="30">DEGREES(ATAN2(COS(RADIANS(A203))*SIN(RADIANS(A204))-SIN(RADIANS(A203))*COS(RADIANS(A204))*COS(RADIANS(B204-B203)),SIN(RADIANS(B204-B203))*COS(RADIANS(A204))))</f>
        <v>140.83373128673122</v>
      </c>
      <c r="E204">
        <f t="shared" ref="E204:E267" si="31">ABS(ABS(D204)-90)</f>
        <v>50.833731286731222</v>
      </c>
      <c r="F204">
        <f t="shared" ref="F204:F267" si="32">$B$3*COS(RADIANS(E204))</f>
        <v>-25.262918651284636</v>
      </c>
      <c r="G204">
        <f t="shared" ref="G204:G267" si="33">$B$3*SIN(RADIANS(E204))</f>
        <v>-31.012657758060257</v>
      </c>
      <c r="H204">
        <f t="shared" ref="H204:H267" si="34">IF(D204&gt;0,F204,-F204)</f>
        <v>-25.262918651284636</v>
      </c>
      <c r="I204">
        <f t="shared" ref="I204:I267" si="35">IF(ABS(D204)&gt;90,G204,-G204)</f>
        <v>-31.012657758060257</v>
      </c>
      <c r="J204" s="2">
        <f t="shared" si="28"/>
        <v>47.538031049359311</v>
      </c>
      <c r="K204" s="5">
        <f t="shared" si="29"/>
        <v>-122.30287165967903</v>
      </c>
    </row>
    <row r="205" spans="1:11" x14ac:dyDescent="0.4">
      <c r="A205">
        <v>47.538083880000002</v>
      </c>
      <c r="B205">
        <v>-122.30224819999999</v>
      </c>
      <c r="C205" s="3">
        <f t="shared" si="27"/>
        <v>1.3328696612077924E-5</v>
      </c>
      <c r="D205">
        <f t="shared" si="30"/>
        <v>140.83202676228646</v>
      </c>
      <c r="E205">
        <f t="shared" si="31"/>
        <v>50.832026762286461</v>
      </c>
      <c r="F205">
        <f t="shared" si="32"/>
        <v>-25.263841253143973</v>
      </c>
      <c r="G205">
        <f t="shared" si="33"/>
        <v>-31.011906183527977</v>
      </c>
      <c r="H205">
        <f t="shared" si="34"/>
        <v>-25.263841253143973</v>
      </c>
      <c r="I205">
        <f t="shared" si="35"/>
        <v>-31.011906183527977</v>
      </c>
      <c r="J205" s="2">
        <f t="shared" si="28"/>
        <v>47.537856931071438</v>
      </c>
      <c r="K205" s="5">
        <f t="shared" si="29"/>
        <v>-122.30266154828888</v>
      </c>
    </row>
    <row r="206" spans="1:11" x14ac:dyDescent="0.4">
      <c r="A206">
        <v>47.537909740000003</v>
      </c>
      <c r="B206">
        <v>-122.3020381</v>
      </c>
      <c r="C206" s="3">
        <f t="shared" si="27"/>
        <v>1.3328652344204127E-5</v>
      </c>
      <c r="D206">
        <f t="shared" si="30"/>
        <v>140.8367673281162</v>
      </c>
      <c r="E206">
        <f t="shared" si="31"/>
        <v>50.836767328116196</v>
      </c>
      <c r="F206">
        <f t="shared" si="32"/>
        <v>-25.261275288627331</v>
      </c>
      <c r="G206">
        <f t="shared" si="33"/>
        <v>-31.013996369255388</v>
      </c>
      <c r="H206">
        <f t="shared" si="34"/>
        <v>-25.261275288627331</v>
      </c>
      <c r="I206">
        <f t="shared" si="35"/>
        <v>-31.013996369255388</v>
      </c>
      <c r="J206" s="2">
        <f t="shared" si="28"/>
        <v>47.537682814121894</v>
      </c>
      <c r="K206" s="5">
        <f t="shared" si="29"/>
        <v>-122.30245147477541</v>
      </c>
    </row>
    <row r="207" spans="1:11" x14ac:dyDescent="0.4">
      <c r="A207">
        <v>47.537735570000002</v>
      </c>
      <c r="B207">
        <v>-122.30182809999999</v>
      </c>
      <c r="C207" s="3">
        <f t="shared" si="27"/>
        <v>1.3328608069121355E-5</v>
      </c>
      <c r="D207">
        <f t="shared" si="30"/>
        <v>140.85486231632922</v>
      </c>
      <c r="E207">
        <f t="shared" si="31"/>
        <v>50.854862316329218</v>
      </c>
      <c r="F207">
        <f t="shared" si="32"/>
        <v>-25.251479277916324</v>
      </c>
      <c r="G207">
        <f t="shared" si="33"/>
        <v>-31.021972765718214</v>
      </c>
      <c r="H207">
        <f t="shared" si="34"/>
        <v>-25.251479277916324</v>
      </c>
      <c r="I207">
        <f t="shared" si="35"/>
        <v>-31.021972765718214</v>
      </c>
      <c r="J207" s="2">
        <f t="shared" si="28"/>
        <v>47.537508732120941</v>
      </c>
      <c r="K207" s="5">
        <f t="shared" si="29"/>
        <v>-122.30224157971652</v>
      </c>
    </row>
    <row r="208" spans="1:11" x14ac:dyDescent="0.4">
      <c r="A208">
        <v>47.537561359999998</v>
      </c>
      <c r="B208">
        <v>-122.30161819999999</v>
      </c>
      <c r="C208" s="3">
        <f t="shared" si="27"/>
        <v>1.3328563784287786E-5</v>
      </c>
      <c r="D208">
        <f t="shared" si="30"/>
        <v>140.87457049862945</v>
      </c>
      <c r="E208">
        <f t="shared" si="31"/>
        <v>50.874570498629453</v>
      </c>
      <c r="F208">
        <f t="shared" si="32"/>
        <v>-25.240807073461319</v>
      </c>
      <c r="G208">
        <f t="shared" si="33"/>
        <v>-31.030656749097414</v>
      </c>
      <c r="H208">
        <f t="shared" si="34"/>
        <v>-25.240807073461319</v>
      </c>
      <c r="I208">
        <f t="shared" si="35"/>
        <v>-31.030656749097414</v>
      </c>
      <c r="J208" s="2">
        <f t="shared" si="28"/>
        <v>47.537334617990972</v>
      </c>
      <c r="K208" s="5">
        <f t="shared" si="29"/>
        <v>-122.30203179408774</v>
      </c>
    </row>
    <row r="209" spans="1:11" x14ac:dyDescent="0.4">
      <c r="A209">
        <v>47.53738706</v>
      </c>
      <c r="B209">
        <v>-122.3014084</v>
      </c>
      <c r="C209" s="3">
        <f t="shared" si="27"/>
        <v>1.3328519476993699E-5</v>
      </c>
      <c r="D209">
        <f t="shared" si="30"/>
        <v>140.90232627654612</v>
      </c>
      <c r="E209">
        <f t="shared" si="31"/>
        <v>50.90232627654612</v>
      </c>
      <c r="F209">
        <f t="shared" si="32"/>
        <v>-25.225771940307993</v>
      </c>
      <c r="G209">
        <f t="shared" si="33"/>
        <v>-31.042880504482341</v>
      </c>
      <c r="H209">
        <f t="shared" si="34"/>
        <v>-25.225771940307993</v>
      </c>
      <c r="I209">
        <f t="shared" si="35"/>
        <v>-31.042880504482341</v>
      </c>
      <c r="J209" s="2">
        <f t="shared" si="28"/>
        <v>47.537160453053865</v>
      </c>
      <c r="K209" s="5">
        <f t="shared" si="29"/>
        <v>-122.30182215563742</v>
      </c>
    </row>
    <row r="210" spans="1:11" x14ac:dyDescent="0.4">
      <c r="A210">
        <v>47.537212660000002</v>
      </c>
      <c r="B210">
        <v>-122.30119879999999</v>
      </c>
      <c r="C210" s="3">
        <f t="shared" si="27"/>
        <v>1.3328475144697762E-5</v>
      </c>
      <c r="D210">
        <f t="shared" si="30"/>
        <v>140.94505503209564</v>
      </c>
      <c r="E210">
        <f t="shared" si="31"/>
        <v>50.945055032095638</v>
      </c>
      <c r="F210">
        <f t="shared" si="32"/>
        <v>-25.202614467729937</v>
      </c>
      <c r="G210">
        <f t="shared" si="33"/>
        <v>-31.061684178276128</v>
      </c>
      <c r="H210">
        <f t="shared" si="34"/>
        <v>-25.202614467729937</v>
      </c>
      <c r="I210">
        <f t="shared" si="35"/>
        <v>-31.061684178276128</v>
      </c>
      <c r="J210" s="2">
        <f t="shared" si="28"/>
        <v>47.536986261080962</v>
      </c>
      <c r="K210" s="5">
        <f t="shared" si="29"/>
        <v>-122.30161280488552</v>
      </c>
    </row>
    <row r="211" spans="1:11" x14ac:dyDescent="0.4">
      <c r="A211">
        <v>47.537038129999999</v>
      </c>
      <c r="B211">
        <v>-122.30098940000001</v>
      </c>
      <c r="C211" s="3">
        <f t="shared" si="27"/>
        <v>1.3328430779774828E-5</v>
      </c>
      <c r="D211">
        <f t="shared" si="30"/>
        <v>140.99260406509597</v>
      </c>
      <c r="E211">
        <f t="shared" si="31"/>
        <v>50.992604065095975</v>
      </c>
      <c r="F211">
        <f t="shared" si="32"/>
        <v>-25.176828098457836</v>
      </c>
      <c r="G211">
        <f t="shared" si="33"/>
        <v>-31.082588806286779</v>
      </c>
      <c r="H211">
        <f t="shared" si="34"/>
        <v>-25.176828098457836</v>
      </c>
      <c r="I211">
        <f t="shared" si="35"/>
        <v>-31.082588806286779</v>
      </c>
      <c r="J211" s="2">
        <f t="shared" si="28"/>
        <v>47.536811962723839</v>
      </c>
      <c r="K211" s="5">
        <f t="shared" si="29"/>
        <v>-122.30140368213337</v>
      </c>
    </row>
    <row r="212" spans="1:11" x14ac:dyDescent="0.4">
      <c r="A212">
        <v>47.536863369999999</v>
      </c>
      <c r="B212">
        <v>-122.3007805</v>
      </c>
      <c r="C212" s="3">
        <f t="shared" si="27"/>
        <v>1.332838635680653E-5</v>
      </c>
      <c r="D212">
        <f t="shared" si="30"/>
        <v>141.09636991426208</v>
      </c>
      <c r="E212">
        <f t="shared" si="31"/>
        <v>51.096369914262084</v>
      </c>
      <c r="F212">
        <f t="shared" si="32"/>
        <v>-25.120494539993711</v>
      </c>
      <c r="G212">
        <f t="shared" si="33"/>
        <v>-31.128134445644928</v>
      </c>
      <c r="H212">
        <f t="shared" si="34"/>
        <v>-25.120494539993711</v>
      </c>
      <c r="I212">
        <f t="shared" si="35"/>
        <v>-31.128134445644928</v>
      </c>
      <c r="J212" s="2">
        <f t="shared" si="28"/>
        <v>47.536637708776766</v>
      </c>
      <c r="K212" s="5">
        <f t="shared" si="29"/>
        <v>-122.30119538780247</v>
      </c>
    </row>
    <row r="213" spans="1:11" x14ac:dyDescent="0.4">
      <c r="A213">
        <v>47.53668837</v>
      </c>
      <c r="B213">
        <v>-122.300572</v>
      </c>
      <c r="C213" s="3">
        <f t="shared" si="27"/>
        <v>1.332834187325262E-5</v>
      </c>
      <c r="D213">
        <f t="shared" si="30"/>
        <v>141.18834195530556</v>
      </c>
      <c r="E213">
        <f t="shared" si="31"/>
        <v>51.18834195530556</v>
      </c>
      <c r="F213">
        <f t="shared" si="32"/>
        <v>-25.070494850940239</v>
      </c>
      <c r="G213">
        <f t="shared" si="33"/>
        <v>-31.168418117206059</v>
      </c>
      <c r="H213">
        <f t="shared" si="34"/>
        <v>-25.070494850940239</v>
      </c>
      <c r="I213">
        <f t="shared" si="35"/>
        <v>-31.168418117206059</v>
      </c>
      <c r="J213" s="2">
        <f t="shared" si="28"/>
        <v>47.536463157931578</v>
      </c>
      <c r="K213" s="5">
        <f t="shared" si="29"/>
        <v>-122.30098742333232</v>
      </c>
    </row>
    <row r="214" spans="1:11" x14ac:dyDescent="0.4">
      <c r="A214">
        <v>47.53651318</v>
      </c>
      <c r="B214">
        <v>-122.3003638</v>
      </c>
      <c r="C214" s="3">
        <f t="shared" si="27"/>
        <v>1.3328297341824229E-5</v>
      </c>
      <c r="D214">
        <f t="shared" si="30"/>
        <v>141.25888454256474</v>
      </c>
      <c r="E214">
        <f t="shared" si="31"/>
        <v>51.258884542564743</v>
      </c>
      <c r="F214">
        <f t="shared" si="32"/>
        <v>-25.032101289845041</v>
      </c>
      <c r="G214">
        <f t="shared" si="33"/>
        <v>-31.199261289571236</v>
      </c>
      <c r="H214">
        <f t="shared" si="34"/>
        <v>-25.032101289845041</v>
      </c>
      <c r="I214">
        <f t="shared" si="35"/>
        <v>-31.199261289571236</v>
      </c>
      <c r="J214" s="2">
        <f t="shared" si="28"/>
        <v>47.536288312826777</v>
      </c>
      <c r="K214" s="5">
        <f t="shared" si="29"/>
        <v>-122.30077963303131</v>
      </c>
    </row>
    <row r="215" spans="1:11" x14ac:dyDescent="0.4">
      <c r="A215">
        <v>47.536337779999997</v>
      </c>
      <c r="B215">
        <v>-122.3001561</v>
      </c>
      <c r="C215" s="3">
        <f t="shared" si="27"/>
        <v>1.3328252757439016E-5</v>
      </c>
      <c r="D215">
        <f t="shared" si="30"/>
        <v>141.35949982873154</v>
      </c>
      <c r="E215">
        <f t="shared" si="31"/>
        <v>51.359499828731543</v>
      </c>
      <c r="F215">
        <f t="shared" si="32"/>
        <v>-24.977274696287783</v>
      </c>
      <c r="G215">
        <f t="shared" si="33"/>
        <v>-31.243171233826153</v>
      </c>
      <c r="H215">
        <f t="shared" si="34"/>
        <v>-24.977274696287783</v>
      </c>
      <c r="I215">
        <f t="shared" si="35"/>
        <v>-31.243171233826153</v>
      </c>
      <c r="J215" s="2">
        <f t="shared" si="28"/>
        <v>47.536113405342398</v>
      </c>
      <c r="K215" s="5">
        <f t="shared" si="29"/>
        <v>-122.30057251688315</v>
      </c>
    </row>
    <row r="216" spans="1:11" x14ac:dyDescent="0.4">
      <c r="A216">
        <v>47.536162160000003</v>
      </c>
      <c r="B216">
        <v>-122.2999487</v>
      </c>
      <c r="C216" s="3">
        <f t="shared" si="27"/>
        <v>1.3328208117556664E-5</v>
      </c>
      <c r="D216">
        <f t="shared" si="30"/>
        <v>141.43480515607709</v>
      </c>
      <c r="E216">
        <f t="shared" si="31"/>
        <v>51.43480515607709</v>
      </c>
      <c r="F216">
        <f t="shared" si="32"/>
        <v>-24.936189425231625</v>
      </c>
      <c r="G216">
        <f t="shared" si="33"/>
        <v>-31.275972518036376</v>
      </c>
      <c r="H216">
        <f t="shared" si="34"/>
        <v>-24.936189425231625</v>
      </c>
      <c r="I216">
        <f t="shared" si="35"/>
        <v>-31.275972518036376</v>
      </c>
      <c r="J216" s="2">
        <f t="shared" si="28"/>
        <v>47.535938154417643</v>
      </c>
      <c r="K216" s="5">
        <f t="shared" si="29"/>
        <v>-122.3003655526708</v>
      </c>
    </row>
    <row r="217" spans="1:11" x14ac:dyDescent="0.4">
      <c r="A217">
        <v>47.535986340000001</v>
      </c>
      <c r="B217">
        <v>-122.2997417</v>
      </c>
      <c r="C217" s="3">
        <f t="shared" si="27"/>
        <v>1.3328163427262373E-5</v>
      </c>
      <c r="D217">
        <f t="shared" si="30"/>
        <v>141.52038506132848</v>
      </c>
      <c r="E217">
        <f t="shared" si="31"/>
        <v>51.520385061328483</v>
      </c>
      <c r="F217">
        <f t="shared" si="32"/>
        <v>-24.889446234980383</v>
      </c>
      <c r="G217">
        <f t="shared" si="33"/>
        <v>-31.313183583213334</v>
      </c>
      <c r="H217">
        <f t="shared" si="34"/>
        <v>-24.889446234980383</v>
      </c>
      <c r="I217">
        <f t="shared" si="35"/>
        <v>-31.313183583213334</v>
      </c>
      <c r="J217" s="2">
        <f t="shared" si="28"/>
        <v>47.535762754318831</v>
      </c>
      <c r="K217" s="5">
        <f t="shared" si="29"/>
        <v>-122.30015904722822</v>
      </c>
    </row>
    <row r="218" spans="1:11" x14ac:dyDescent="0.4">
      <c r="A218">
        <v>47.535810300000001</v>
      </c>
      <c r="B218">
        <v>-122.29953519999999</v>
      </c>
      <c r="C218" s="3">
        <f t="shared" si="27"/>
        <v>1.3328118681474025E-5</v>
      </c>
      <c r="D218">
        <f t="shared" si="30"/>
        <v>141.62264395302449</v>
      </c>
      <c r="E218">
        <f t="shared" si="31"/>
        <v>51.622643953024493</v>
      </c>
      <c r="F218">
        <f t="shared" si="32"/>
        <v>-24.83352028328753</v>
      </c>
      <c r="G218">
        <f t="shared" si="33"/>
        <v>-31.357555235374246</v>
      </c>
      <c r="H218">
        <f t="shared" si="34"/>
        <v>-24.83352028328753</v>
      </c>
      <c r="I218">
        <f t="shared" si="35"/>
        <v>-31.357555235374246</v>
      </c>
      <c r="J218" s="2">
        <f t="shared" si="28"/>
        <v>47.535587216710162</v>
      </c>
      <c r="K218" s="5">
        <f t="shared" si="29"/>
        <v>-122.29995313721773</v>
      </c>
    </row>
    <row r="219" spans="1:11" x14ac:dyDescent="0.4">
      <c r="A219">
        <v>47.535634020000003</v>
      </c>
      <c r="B219">
        <v>-122.299329</v>
      </c>
      <c r="C219" s="3">
        <f t="shared" si="27"/>
        <v>1.3328073875109689E-5</v>
      </c>
      <c r="D219">
        <f t="shared" si="30"/>
        <v>141.70105804216965</v>
      </c>
      <c r="E219">
        <f t="shared" si="31"/>
        <v>51.701058042169649</v>
      </c>
      <c r="F219">
        <f t="shared" si="32"/>
        <v>-24.790581590331371</v>
      </c>
      <c r="G219">
        <f t="shared" si="33"/>
        <v>-31.391512617475495</v>
      </c>
      <c r="H219">
        <f t="shared" si="34"/>
        <v>-24.790581590331371</v>
      </c>
      <c r="I219">
        <f t="shared" si="35"/>
        <v>-31.391512617475495</v>
      </c>
      <c r="J219" s="2">
        <f t="shared" si="28"/>
        <v>47.535411322434975</v>
      </c>
      <c r="K219" s="5">
        <f t="shared" si="29"/>
        <v>-122.29974738839921</v>
      </c>
    </row>
    <row r="220" spans="1:11" x14ac:dyDescent="0.4">
      <c r="A220">
        <v>47.5354575</v>
      </c>
      <c r="B220">
        <v>-122.29912330000001</v>
      </c>
      <c r="C220" s="3">
        <f t="shared" si="27"/>
        <v>1.3328029008171109E-5</v>
      </c>
      <c r="D220">
        <f t="shared" si="30"/>
        <v>141.80648978125026</v>
      </c>
      <c r="E220">
        <f t="shared" si="31"/>
        <v>51.806489781250264</v>
      </c>
      <c r="F220">
        <f t="shared" si="32"/>
        <v>-24.732775156498409</v>
      </c>
      <c r="G220">
        <f t="shared" si="33"/>
        <v>-31.437077361900151</v>
      </c>
      <c r="H220">
        <f t="shared" si="34"/>
        <v>-24.732775156498409</v>
      </c>
      <c r="I220">
        <f t="shared" si="35"/>
        <v>-31.437077361900151</v>
      </c>
      <c r="J220" s="2">
        <f t="shared" si="28"/>
        <v>47.535235321718957</v>
      </c>
      <c r="K220" s="5">
        <f t="shared" si="29"/>
        <v>-122.29954229427902</v>
      </c>
    </row>
    <row r="221" spans="1:11" x14ac:dyDescent="0.4">
      <c r="A221">
        <v>47.535280720000003</v>
      </c>
      <c r="B221">
        <v>-122.29891809999999</v>
      </c>
      <c r="C221" s="3">
        <f t="shared" si="27"/>
        <v>1.3327984075576601E-5</v>
      </c>
      <c r="D221">
        <f t="shared" si="30"/>
        <v>141.91508777888407</v>
      </c>
      <c r="E221">
        <f t="shared" si="31"/>
        <v>51.915087778884072</v>
      </c>
      <c r="F221">
        <f t="shared" si="32"/>
        <v>-24.67314516135902</v>
      </c>
      <c r="G221">
        <f t="shared" si="33"/>
        <v>-31.483899184289513</v>
      </c>
      <c r="H221">
        <f t="shared" si="34"/>
        <v>-24.67314516135902</v>
      </c>
      <c r="I221">
        <f t="shared" si="35"/>
        <v>-31.483899184289513</v>
      </c>
      <c r="J221" s="2">
        <f t="shared" si="28"/>
        <v>47.535059077384275</v>
      </c>
      <c r="K221" s="5">
        <f t="shared" si="29"/>
        <v>-122.29933771690696</v>
      </c>
    </row>
    <row r="222" spans="1:11" x14ac:dyDescent="0.4">
      <c r="A222">
        <v>47.535103560000003</v>
      </c>
      <c r="B222">
        <v>-122.29871369999999</v>
      </c>
      <c r="C222" s="3">
        <f t="shared" si="27"/>
        <v>1.3327939046827813E-5</v>
      </c>
      <c r="D222">
        <f t="shared" si="30"/>
        <v>142.08326411578298</v>
      </c>
      <c r="E222">
        <f t="shared" si="31"/>
        <v>52.083264115782981</v>
      </c>
      <c r="F222">
        <f t="shared" si="32"/>
        <v>-24.58062649672793</v>
      </c>
      <c r="G222">
        <f t="shared" si="33"/>
        <v>-31.556184830051251</v>
      </c>
      <c r="H222">
        <f t="shared" si="34"/>
        <v>-24.58062649672793</v>
      </c>
      <c r="I222">
        <f t="shared" si="35"/>
        <v>-31.556184830051251</v>
      </c>
      <c r="J222" s="2">
        <f t="shared" si="28"/>
        <v>47.534882748493516</v>
      </c>
      <c r="K222" s="5">
        <f t="shared" si="29"/>
        <v>-122.29913427890796</v>
      </c>
    </row>
    <row r="223" spans="1:11" x14ac:dyDescent="0.4">
      <c r="A223">
        <v>47.53492498</v>
      </c>
      <c r="B223">
        <v>-122.29851189999999</v>
      </c>
      <c r="C223" s="3">
        <f t="shared" si="27"/>
        <v>1.3327893657594575E-5</v>
      </c>
      <c r="D223">
        <f t="shared" si="30"/>
        <v>142.65900832287818</v>
      </c>
      <c r="E223">
        <f t="shared" si="31"/>
        <v>52.659008322878179</v>
      </c>
      <c r="F223">
        <f t="shared" si="32"/>
        <v>-24.262294338483219</v>
      </c>
      <c r="G223">
        <f t="shared" si="33"/>
        <v>-31.80158916521005</v>
      </c>
      <c r="H223">
        <f t="shared" si="34"/>
        <v>-24.262294338483219</v>
      </c>
      <c r="I223">
        <f t="shared" si="35"/>
        <v>-31.80158916521005</v>
      </c>
      <c r="J223" s="2">
        <f t="shared" si="28"/>
        <v>47.534707028119705</v>
      </c>
      <c r="K223" s="5">
        <f t="shared" si="29"/>
        <v>-122.29893574819853</v>
      </c>
    </row>
    <row r="224" spans="1:11" x14ac:dyDescent="0.4">
      <c r="A224">
        <v>47.534740669999998</v>
      </c>
      <c r="B224">
        <v>-122.2983217</v>
      </c>
      <c r="C224" s="3">
        <f t="shared" si="27"/>
        <v>1.3327846812441489E-5</v>
      </c>
      <c r="D224">
        <f t="shared" si="30"/>
        <v>145.13433259775425</v>
      </c>
      <c r="E224">
        <f t="shared" si="31"/>
        <v>55.134332597754252</v>
      </c>
      <c r="F224">
        <f t="shared" si="32"/>
        <v>-22.866172876642313</v>
      </c>
      <c r="G224">
        <f t="shared" si="33"/>
        <v>-32.819782722856459</v>
      </c>
      <c r="H224">
        <f t="shared" si="34"/>
        <v>-22.866172876642313</v>
      </c>
      <c r="I224">
        <f t="shared" si="35"/>
        <v>-32.819782722856459</v>
      </c>
      <c r="J224" s="2">
        <f t="shared" si="28"/>
        <v>47.53453525969114</v>
      </c>
      <c r="K224" s="5">
        <f t="shared" si="29"/>
        <v>-122.29875911703655</v>
      </c>
    </row>
    <row r="225" spans="1:11" x14ac:dyDescent="0.4">
      <c r="A225">
        <v>47.534552660000003</v>
      </c>
      <c r="B225">
        <v>-122.2981396</v>
      </c>
      <c r="C225" s="3">
        <f t="shared" si="27"/>
        <v>1.3327799027359248E-5</v>
      </c>
      <c r="D225">
        <f t="shared" si="30"/>
        <v>146.81839982156498</v>
      </c>
      <c r="E225">
        <f t="shared" si="31"/>
        <v>56.818399821564981</v>
      </c>
      <c r="F225">
        <f t="shared" si="32"/>
        <v>-21.891779155570386</v>
      </c>
      <c r="G225">
        <f t="shared" si="33"/>
        <v>-33.4776045350281</v>
      </c>
      <c r="H225">
        <f t="shared" si="34"/>
        <v>-21.891779155570386</v>
      </c>
      <c r="I225">
        <f t="shared" si="35"/>
        <v>-33.4776045350281</v>
      </c>
      <c r="J225" s="2">
        <f t="shared" si="28"/>
        <v>47.53435600281815</v>
      </c>
      <c r="K225" s="5">
        <f t="shared" si="29"/>
        <v>-122.29858578278515</v>
      </c>
    </row>
    <row r="226" spans="1:11" x14ac:dyDescent="0.4">
      <c r="A226">
        <v>47.534360499999998</v>
      </c>
      <c r="B226">
        <v>-122.2979672</v>
      </c>
      <c r="C226" s="3">
        <f t="shared" si="27"/>
        <v>1.3327750188005208E-5</v>
      </c>
      <c r="D226">
        <f t="shared" si="30"/>
        <v>148.79577889002255</v>
      </c>
      <c r="E226">
        <f t="shared" si="31"/>
        <v>58.795778890022547</v>
      </c>
      <c r="F226">
        <f t="shared" si="32"/>
        <v>-20.72360098366299</v>
      </c>
      <c r="G226">
        <f t="shared" si="33"/>
        <v>-34.213043744600135</v>
      </c>
      <c r="H226">
        <f t="shared" si="34"/>
        <v>-20.72360098366299</v>
      </c>
      <c r="I226">
        <f t="shared" si="35"/>
        <v>-34.213043744600135</v>
      </c>
      <c r="J226" s="2">
        <f t="shared" si="28"/>
        <v>47.534174336740335</v>
      </c>
      <c r="K226" s="5">
        <f t="shared" si="29"/>
        <v>-122.29842318290021</v>
      </c>
    </row>
    <row r="227" spans="1:11" x14ac:dyDescent="0.4">
      <c r="A227">
        <v>47.53416524</v>
      </c>
      <c r="B227">
        <v>-122.2978026</v>
      </c>
      <c r="C227" s="3">
        <f t="shared" si="27"/>
        <v>1.3327700561275887E-5</v>
      </c>
      <c r="D227">
        <f t="shared" si="30"/>
        <v>150.35416321466042</v>
      </c>
      <c r="E227">
        <f t="shared" si="31"/>
        <v>60.354163214660417</v>
      </c>
      <c r="F227">
        <f t="shared" si="32"/>
        <v>-19.785492273818456</v>
      </c>
      <c r="G227">
        <f t="shared" si="33"/>
        <v>-34.763979856780928</v>
      </c>
      <c r="H227">
        <f t="shared" si="34"/>
        <v>-19.785492273818456</v>
      </c>
      <c r="I227">
        <f t="shared" si="35"/>
        <v>-34.763979856780928</v>
      </c>
      <c r="J227" s="2">
        <f t="shared" si="28"/>
        <v>47.533987503913565</v>
      </c>
      <c r="K227" s="5">
        <f t="shared" si="29"/>
        <v>-122.29826592391385</v>
      </c>
    </row>
    <row r="228" spans="1:11" x14ac:dyDescent="0.4">
      <c r="A228">
        <v>47.53396738</v>
      </c>
      <c r="B228">
        <v>-122.2976448</v>
      </c>
      <c r="C228" s="3">
        <f t="shared" si="27"/>
        <v>1.3327650274272802E-5</v>
      </c>
      <c r="D228">
        <f t="shared" si="30"/>
        <v>151.69942346748482</v>
      </c>
      <c r="E228">
        <f t="shared" si="31"/>
        <v>61.69942346748482</v>
      </c>
      <c r="F228">
        <f t="shared" si="32"/>
        <v>-18.963882749207642</v>
      </c>
      <c r="G228">
        <f t="shared" si="33"/>
        <v>-35.218903320153295</v>
      </c>
      <c r="H228">
        <f t="shared" si="34"/>
        <v>-18.963882749207642</v>
      </c>
      <c r="I228">
        <f t="shared" si="35"/>
        <v>-35.218903320153295</v>
      </c>
      <c r="J228" s="2">
        <f t="shared" si="28"/>
        <v>47.53379702455689</v>
      </c>
      <c r="K228" s="5">
        <f t="shared" si="29"/>
        <v>-122.2981141852265</v>
      </c>
    </row>
    <row r="229" spans="1:11" x14ac:dyDescent="0.4">
      <c r="A229">
        <v>47.533767689999998</v>
      </c>
      <c r="B229">
        <v>-122.29749219999999</v>
      </c>
      <c r="C229" s="3">
        <f t="shared" si="27"/>
        <v>1.3327599522712942E-5</v>
      </c>
      <c r="D229">
        <f t="shared" si="30"/>
        <v>152.70881465972366</v>
      </c>
      <c r="E229">
        <f t="shared" si="31"/>
        <v>62.708814659723657</v>
      </c>
      <c r="F229">
        <f t="shared" si="32"/>
        <v>-18.340513595437717</v>
      </c>
      <c r="G229">
        <f t="shared" si="33"/>
        <v>-35.547511320141169</v>
      </c>
      <c r="H229">
        <f t="shared" si="34"/>
        <v>-18.340513595437717</v>
      </c>
      <c r="I229">
        <f t="shared" si="35"/>
        <v>-35.547511320141169</v>
      </c>
      <c r="J229" s="2">
        <f t="shared" si="28"/>
        <v>47.533602934376809</v>
      </c>
      <c r="K229" s="5">
        <f t="shared" si="29"/>
        <v>-122.29796596299489</v>
      </c>
    </row>
    <row r="230" spans="1:11" x14ac:dyDescent="0.4">
      <c r="A230">
        <v>47.533566399999998</v>
      </c>
      <c r="B230">
        <v>-122.2973442</v>
      </c>
      <c r="C230" s="3">
        <f t="shared" si="27"/>
        <v>1.3327548365065326E-5</v>
      </c>
      <c r="D230">
        <f t="shared" si="30"/>
        <v>153.59949040145489</v>
      </c>
      <c r="E230">
        <f t="shared" si="31"/>
        <v>63.599490401454887</v>
      </c>
      <c r="F230">
        <f t="shared" si="32"/>
        <v>-17.785725831288989</v>
      </c>
      <c r="G230">
        <f t="shared" si="33"/>
        <v>-35.828312221680491</v>
      </c>
      <c r="H230">
        <f t="shared" si="34"/>
        <v>-17.785725831288989</v>
      </c>
      <c r="I230">
        <f t="shared" si="35"/>
        <v>-35.828312221680491</v>
      </c>
      <c r="J230" s="2">
        <f t="shared" si="28"/>
        <v>47.533406628119678</v>
      </c>
      <c r="K230" s="5">
        <f t="shared" si="29"/>
        <v>-122.29782170356397</v>
      </c>
    </row>
    <row r="231" spans="1:11" x14ac:dyDescent="0.4">
      <c r="A231">
        <v>47.533363350000002</v>
      </c>
      <c r="B231">
        <v>-122.29720159999999</v>
      </c>
      <c r="C231" s="3">
        <f t="shared" si="27"/>
        <v>1.3327496760680066E-5</v>
      </c>
      <c r="D231">
        <f t="shared" si="30"/>
        <v>154.63161371581546</v>
      </c>
      <c r="E231">
        <f t="shared" si="31"/>
        <v>64.631613715815462</v>
      </c>
      <c r="F231">
        <f t="shared" si="32"/>
        <v>-17.137465630235663</v>
      </c>
      <c r="G231">
        <f t="shared" si="33"/>
        <v>-36.142873042586018</v>
      </c>
      <c r="H231">
        <f t="shared" si="34"/>
        <v>-17.137465630235663</v>
      </c>
      <c r="I231">
        <f t="shared" si="35"/>
        <v>-36.142873042586018</v>
      </c>
      <c r="J231" s="2">
        <f t="shared" si="28"/>
        <v>47.533209401539665</v>
      </c>
      <c r="K231" s="5">
        <f t="shared" si="29"/>
        <v>-122.29768329402339</v>
      </c>
    </row>
    <row r="232" spans="1:11" x14ac:dyDescent="0.4">
      <c r="A232">
        <v>47.533158649999997</v>
      </c>
      <c r="B232">
        <v>-122.29706419999999</v>
      </c>
      <c r="C232" s="3">
        <f t="shared" si="27"/>
        <v>1.3327444737527516E-5</v>
      </c>
      <c r="D232">
        <f t="shared" si="30"/>
        <v>155.62055845227979</v>
      </c>
      <c r="E232">
        <f t="shared" si="31"/>
        <v>65.620558452279795</v>
      </c>
      <c r="F232">
        <f t="shared" si="32"/>
        <v>-16.511105535697311</v>
      </c>
      <c r="G232">
        <f t="shared" si="33"/>
        <v>-36.433273171498954</v>
      </c>
      <c r="H232">
        <f t="shared" si="34"/>
        <v>-16.511105535697311</v>
      </c>
      <c r="I232">
        <f t="shared" si="35"/>
        <v>-36.433273171498954</v>
      </c>
      <c r="J232" s="2">
        <f t="shared" si="28"/>
        <v>47.533010328227661</v>
      </c>
      <c r="K232" s="5">
        <f t="shared" si="29"/>
        <v>-122.2975497624348</v>
      </c>
    </row>
    <row r="233" spans="1:11" x14ac:dyDescent="0.4">
      <c r="A233">
        <v>47.532951969999999</v>
      </c>
      <c r="B233">
        <v>-122.29693349999999</v>
      </c>
      <c r="C233" s="3">
        <f t="shared" si="27"/>
        <v>1.3327392211755682E-5</v>
      </c>
      <c r="D233">
        <f t="shared" si="30"/>
        <v>156.87942235852651</v>
      </c>
      <c r="E233">
        <f t="shared" si="31"/>
        <v>66.879422358526512</v>
      </c>
      <c r="F233">
        <f t="shared" si="32"/>
        <v>-15.706697718911434</v>
      </c>
      <c r="G233">
        <f t="shared" si="33"/>
        <v>-36.787221242800364</v>
      </c>
      <c r="H233">
        <f t="shared" si="34"/>
        <v>-15.706697718911434</v>
      </c>
      <c r="I233">
        <f t="shared" si="35"/>
        <v>-36.787221242800364</v>
      </c>
      <c r="J233" s="2">
        <f t="shared" si="28"/>
        <v>47.532810874345429</v>
      </c>
      <c r="K233" s="5">
        <f t="shared" si="29"/>
        <v>-122.29742377772588</v>
      </c>
    </row>
    <row r="234" spans="1:11" x14ac:dyDescent="0.4">
      <c r="A234">
        <v>47.532742169999999</v>
      </c>
      <c r="B234">
        <v>-122.29681410000001</v>
      </c>
      <c r="C234" s="3">
        <f t="shared" si="27"/>
        <v>1.3327338893666101E-5</v>
      </c>
      <c r="D234">
        <f t="shared" si="30"/>
        <v>158.98084133294731</v>
      </c>
      <c r="E234">
        <f t="shared" si="31"/>
        <v>68.980841332947307</v>
      </c>
      <c r="F234">
        <f t="shared" si="32"/>
        <v>-14.34720407308699</v>
      </c>
      <c r="G234">
        <f t="shared" si="33"/>
        <v>-37.338421703189283</v>
      </c>
      <c r="H234">
        <f t="shared" si="34"/>
        <v>-14.34720407308699</v>
      </c>
      <c r="I234">
        <f t="shared" si="35"/>
        <v>-37.338421703189283</v>
      </c>
      <c r="J234" s="2">
        <f t="shared" si="28"/>
        <v>47.532613286883624</v>
      </c>
      <c r="K234" s="5">
        <f t="shared" si="29"/>
        <v>-122.2973117217998</v>
      </c>
    </row>
    <row r="235" spans="1:11" x14ac:dyDescent="0.4">
      <c r="A235">
        <v>47.532530700000002</v>
      </c>
      <c r="B235">
        <v>-122.2967013</v>
      </c>
      <c r="C235" s="3">
        <f t="shared" si="27"/>
        <v>1.3327285151779111E-5</v>
      </c>
      <c r="D235">
        <f t="shared" si="30"/>
        <v>160.19388880887809</v>
      </c>
      <c r="E235">
        <f t="shared" si="31"/>
        <v>70.193888808878086</v>
      </c>
      <c r="F235">
        <f t="shared" si="32"/>
        <v>-13.55353092173511</v>
      </c>
      <c r="G235">
        <f t="shared" si="33"/>
        <v>-37.633785347126192</v>
      </c>
      <c r="H235">
        <f t="shared" si="34"/>
        <v>-13.55353092173511</v>
      </c>
      <c r="I235">
        <f t="shared" si="35"/>
        <v>-37.633785347126192</v>
      </c>
      <c r="J235" s="2">
        <f t="shared" si="28"/>
        <v>47.532408946570264</v>
      </c>
      <c r="K235" s="5">
        <f t="shared" si="29"/>
        <v>-122.29720285618866</v>
      </c>
    </row>
    <row r="236" spans="1:11" x14ac:dyDescent="0.4">
      <c r="A236">
        <v>47.532317759999998</v>
      </c>
      <c r="B236">
        <v>-122.29659460000001</v>
      </c>
      <c r="C236" s="3">
        <f t="shared" si="27"/>
        <v>1.3327231036935354E-5</v>
      </c>
      <c r="D236">
        <f t="shared" si="30"/>
        <v>161.30847532127211</v>
      </c>
      <c r="E236">
        <f t="shared" si="31"/>
        <v>71.308475321272113</v>
      </c>
      <c r="F236">
        <f t="shared" si="32"/>
        <v>-12.818914943690061</v>
      </c>
      <c r="G236">
        <f t="shared" si="33"/>
        <v>-37.890307727259746</v>
      </c>
      <c r="H236">
        <f t="shared" si="34"/>
        <v>-12.818914943690061</v>
      </c>
      <c r="I236">
        <f t="shared" si="35"/>
        <v>-37.890307727259746</v>
      </c>
      <c r="J236" s="2">
        <f t="shared" si="28"/>
        <v>47.532202605737325</v>
      </c>
      <c r="K236" s="5">
        <f t="shared" si="29"/>
        <v>-122.29709957288514</v>
      </c>
    </row>
    <row r="237" spans="1:11" x14ac:dyDescent="0.4">
      <c r="A237">
        <v>47.532104029999999</v>
      </c>
      <c r="B237">
        <v>-122.29649139999999</v>
      </c>
      <c r="C237" s="3">
        <f t="shared" si="27"/>
        <v>1.3327176721954422E-5</v>
      </c>
      <c r="D237">
        <f t="shared" si="30"/>
        <v>161.94347412155571</v>
      </c>
      <c r="E237">
        <f t="shared" si="31"/>
        <v>71.94347412155571</v>
      </c>
      <c r="F237">
        <f t="shared" si="32"/>
        <v>-12.39820482860555</v>
      </c>
      <c r="G237">
        <f t="shared" si="33"/>
        <v>-38.030047554899824</v>
      </c>
      <c r="H237">
        <f t="shared" si="34"/>
        <v>-12.39820482860555</v>
      </c>
      <c r="I237">
        <f t="shared" si="35"/>
        <v>-38.030047554899824</v>
      </c>
      <c r="J237" s="2">
        <f t="shared" si="28"/>
        <v>47.531992655040277</v>
      </c>
      <c r="K237" s="5">
        <f t="shared" si="29"/>
        <v>-122.2969982331645</v>
      </c>
    </row>
    <row r="238" spans="1:11" x14ac:dyDescent="0.4">
      <c r="A238">
        <v>47.531889820000004</v>
      </c>
      <c r="B238">
        <v>-122.2963905</v>
      </c>
      <c r="C238" s="3">
        <f t="shared" si="27"/>
        <v>1.3327122285621878E-5</v>
      </c>
      <c r="D238">
        <f t="shared" si="30"/>
        <v>162.35766706908896</v>
      </c>
      <c r="E238">
        <f t="shared" si="31"/>
        <v>72.357667069088961</v>
      </c>
      <c r="F238">
        <f t="shared" si="32"/>
        <v>-12.122962886068757</v>
      </c>
      <c r="G238">
        <f t="shared" si="33"/>
        <v>-38.11868007766008</v>
      </c>
      <c r="H238">
        <f t="shared" si="34"/>
        <v>-12.122962886068757</v>
      </c>
      <c r="I238">
        <f t="shared" si="35"/>
        <v>-38.11868007766008</v>
      </c>
      <c r="J238" s="2">
        <f t="shared" si="28"/>
        <v>47.531780917580519</v>
      </c>
      <c r="K238" s="5">
        <f t="shared" si="29"/>
        <v>-122.29689851231076</v>
      </c>
    </row>
    <row r="239" spans="1:11" x14ac:dyDescent="0.4">
      <c r="A239">
        <v>47.53167534</v>
      </c>
      <c r="B239">
        <v>-122.29629079999999</v>
      </c>
      <c r="C239" s="3">
        <f t="shared" si="27"/>
        <v>1.3327067781307479E-5</v>
      </c>
      <c r="D239">
        <f t="shared" si="30"/>
        <v>162.57525227813778</v>
      </c>
      <c r="E239">
        <f t="shared" si="31"/>
        <v>72.575252278137782</v>
      </c>
      <c r="F239">
        <f t="shared" si="32"/>
        <v>-11.978117145502612</v>
      </c>
      <c r="G239">
        <f t="shared" si="33"/>
        <v>-38.164443001943788</v>
      </c>
      <c r="H239">
        <f t="shared" si="34"/>
        <v>-11.978117145502612</v>
      </c>
      <c r="I239">
        <f t="shared" si="35"/>
        <v>-38.164443001943788</v>
      </c>
      <c r="J239" s="2">
        <f t="shared" si="28"/>
        <v>47.531567738751832</v>
      </c>
      <c r="K239" s="5">
        <f t="shared" si="29"/>
        <v>-122.29679942011872</v>
      </c>
    </row>
    <row r="240" spans="1:11" x14ac:dyDescent="0.4">
      <c r="A240">
        <v>47.531460780000003</v>
      </c>
      <c r="B240">
        <v>-122.29619150000001</v>
      </c>
      <c r="C240" s="3">
        <f t="shared" si="27"/>
        <v>1.3327013257296158E-5</v>
      </c>
      <c r="D240">
        <f t="shared" si="30"/>
        <v>162.64697019151774</v>
      </c>
      <c r="E240">
        <f t="shared" si="31"/>
        <v>72.646970191517738</v>
      </c>
      <c r="F240">
        <f t="shared" si="32"/>
        <v>-11.930336817432565</v>
      </c>
      <c r="G240">
        <f t="shared" si="33"/>
        <v>-38.179406273835809</v>
      </c>
      <c r="H240">
        <f t="shared" si="34"/>
        <v>-11.930336817432565</v>
      </c>
      <c r="I240">
        <f t="shared" si="35"/>
        <v>-38.179406273835809</v>
      </c>
      <c r="J240" s="2">
        <f t="shared" si="28"/>
        <v>47.531353607969791</v>
      </c>
      <c r="K240" s="5">
        <f t="shared" si="29"/>
        <v>-122.29670031745357</v>
      </c>
    </row>
    <row r="241" spans="1:11" x14ac:dyDescent="0.4">
      <c r="A241">
        <v>47.531246209999999</v>
      </c>
      <c r="B241">
        <v>-122.2960922</v>
      </c>
      <c r="C241" s="3">
        <f t="shared" si="27"/>
        <v>1.3326958731376705E-5</v>
      </c>
      <c r="D241">
        <f t="shared" si="30"/>
        <v>162.64766363859852</v>
      </c>
      <c r="E241">
        <f t="shared" si="31"/>
        <v>72.647663638598516</v>
      </c>
      <c r="F241">
        <f t="shared" si="32"/>
        <v>-11.929874733695945</v>
      </c>
      <c r="G241">
        <f t="shared" si="33"/>
        <v>-38.17955066312755</v>
      </c>
      <c r="H241">
        <f t="shared" si="34"/>
        <v>-11.929874733695945</v>
      </c>
      <c r="I241">
        <f t="shared" si="35"/>
        <v>-38.17955066312755</v>
      </c>
      <c r="J241" s="2">
        <f t="shared" si="28"/>
        <v>47.531139042120756</v>
      </c>
      <c r="K241" s="5">
        <f t="shared" si="29"/>
        <v>-122.29660101729607</v>
      </c>
    </row>
    <row r="242" spans="1:11" x14ac:dyDescent="0.4">
      <c r="A242">
        <v>47.531031710000001</v>
      </c>
      <c r="B242">
        <v>-122.29599260000001</v>
      </c>
      <c r="C242" s="3">
        <f t="shared" si="27"/>
        <v>1.332690422387822E-5</v>
      </c>
      <c r="D242">
        <f t="shared" si="30"/>
        <v>162.59299745228412</v>
      </c>
      <c r="E242">
        <f t="shared" si="31"/>
        <v>72.592997452284123</v>
      </c>
      <c r="F242">
        <f t="shared" si="32"/>
        <v>-11.966296596111487</v>
      </c>
      <c r="G242">
        <f t="shared" si="33"/>
        <v>-38.168150934698033</v>
      </c>
      <c r="H242">
        <f t="shared" si="34"/>
        <v>-11.966296596111487</v>
      </c>
      <c r="I242">
        <f t="shared" si="35"/>
        <v>-38.168150934698033</v>
      </c>
      <c r="J242" s="2">
        <f t="shared" si="28"/>
        <v>47.530924214937627</v>
      </c>
      <c r="K242" s="5">
        <f t="shared" si="29"/>
        <v>-122.29650126329192</v>
      </c>
    </row>
    <row r="243" spans="1:11" x14ac:dyDescent="0.4">
      <c r="A243">
        <v>47.530817280000001</v>
      </c>
      <c r="B243">
        <v>-122.2958926</v>
      </c>
      <c r="C243" s="3">
        <f t="shared" si="27"/>
        <v>1.3326849734800072E-5</v>
      </c>
      <c r="D243">
        <f t="shared" si="30"/>
        <v>162.52191262263025</v>
      </c>
      <c r="E243">
        <f t="shared" si="31"/>
        <v>72.521912622630254</v>
      </c>
      <c r="F243">
        <f t="shared" si="32"/>
        <v>-12.013641237657403</v>
      </c>
      <c r="G243">
        <f t="shared" si="33"/>
        <v>-38.15327540608876</v>
      </c>
      <c r="H243">
        <f t="shared" si="34"/>
        <v>-12.013641237657403</v>
      </c>
      <c r="I243">
        <f t="shared" si="35"/>
        <v>-38.15327540608876</v>
      </c>
      <c r="J243" s="2">
        <f t="shared" si="28"/>
        <v>47.530709359633512</v>
      </c>
      <c r="K243" s="5">
        <f t="shared" si="29"/>
        <v>-122.29640106296823</v>
      </c>
    </row>
    <row r="244" spans="1:11" x14ac:dyDescent="0.4">
      <c r="A244">
        <v>47.530602899999998</v>
      </c>
      <c r="B244">
        <v>-122.2957925</v>
      </c>
      <c r="C244" s="3">
        <f t="shared" si="27"/>
        <v>1.3326795259059498E-5</v>
      </c>
      <c r="D244">
        <f t="shared" si="30"/>
        <v>162.50160187719351</v>
      </c>
      <c r="E244">
        <f t="shared" si="31"/>
        <v>72.501601877193508</v>
      </c>
      <c r="F244">
        <f t="shared" si="32"/>
        <v>-12.027165413538022</v>
      </c>
      <c r="G244">
        <f t="shared" si="33"/>
        <v>-38.149014300705005</v>
      </c>
      <c r="H244">
        <f t="shared" si="34"/>
        <v>-12.027165413538022</v>
      </c>
      <c r="I244">
        <f t="shared" si="35"/>
        <v>-38.149014300705005</v>
      </c>
      <c r="J244" s="2">
        <f t="shared" si="28"/>
        <v>47.530494858143776</v>
      </c>
      <c r="K244" s="5">
        <f t="shared" si="29"/>
        <v>-122.29630090410292</v>
      </c>
    </row>
    <row r="245" spans="1:11" x14ac:dyDescent="0.4">
      <c r="A245">
        <v>47.530388530000003</v>
      </c>
      <c r="B245">
        <v>-122.2956923</v>
      </c>
      <c r="C245" s="3">
        <f t="shared" si="27"/>
        <v>1.3326740786491891E-5</v>
      </c>
      <c r="D245">
        <f t="shared" si="30"/>
        <v>162.48435503014954</v>
      </c>
      <c r="E245">
        <f t="shared" si="31"/>
        <v>72.484355030149544</v>
      </c>
      <c r="F245">
        <f t="shared" si="32"/>
        <v>-12.038648266033967</v>
      </c>
      <c r="G245">
        <f t="shared" si="33"/>
        <v>-38.145392224051349</v>
      </c>
      <c r="H245">
        <f t="shared" si="34"/>
        <v>-12.038648266033967</v>
      </c>
      <c r="I245">
        <f t="shared" si="35"/>
        <v>-38.145392224051349</v>
      </c>
      <c r="J245" s="2">
        <f t="shared" si="28"/>
        <v>47.53028038499157</v>
      </c>
      <c r="K245" s="5">
        <f t="shared" si="29"/>
        <v>-122.29620065375437</v>
      </c>
    </row>
    <row r="246" spans="1:11" x14ac:dyDescent="0.4">
      <c r="A246">
        <v>47.530174160000001</v>
      </c>
      <c r="B246">
        <v>-122.295592</v>
      </c>
      <c r="C246" s="3">
        <f t="shared" si="27"/>
        <v>1.3326686314556143E-5</v>
      </c>
      <c r="D246">
        <f t="shared" si="30"/>
        <v>162.46787749381392</v>
      </c>
      <c r="E246">
        <f t="shared" si="31"/>
        <v>72.467877493813916</v>
      </c>
      <c r="F246">
        <f t="shared" si="32"/>
        <v>-12.049617896941109</v>
      </c>
      <c r="G246">
        <f t="shared" si="33"/>
        <v>-38.141928484775342</v>
      </c>
      <c r="H246">
        <f t="shared" si="34"/>
        <v>-12.049617896941109</v>
      </c>
      <c r="I246">
        <f t="shared" si="35"/>
        <v>-38.141928484775342</v>
      </c>
      <c r="J246" s="2">
        <f t="shared" si="28"/>
        <v>47.530065916449708</v>
      </c>
      <c r="K246" s="5">
        <f t="shared" si="29"/>
        <v>-122.29610030551635</v>
      </c>
    </row>
    <row r="247" spans="1:11" x14ac:dyDescent="0.4">
      <c r="A247">
        <v>47.5299598</v>
      </c>
      <c r="B247">
        <v>-122.29549179999999</v>
      </c>
      <c r="C247" s="3">
        <f t="shared" si="27"/>
        <v>1.3326631845793223E-5</v>
      </c>
      <c r="D247">
        <f t="shared" si="30"/>
        <v>162.48345345262547</v>
      </c>
      <c r="E247">
        <f t="shared" si="31"/>
        <v>72.483453452625469</v>
      </c>
      <c r="F247">
        <f t="shared" si="32"/>
        <v>-12.03924850122009</v>
      </c>
      <c r="G247">
        <f t="shared" si="33"/>
        <v>-38.145202785224114</v>
      </c>
      <c r="H247">
        <f t="shared" si="34"/>
        <v>-12.03924850122009</v>
      </c>
      <c r="I247">
        <f t="shared" si="35"/>
        <v>-38.145202785224114</v>
      </c>
      <c r="J247" s="2">
        <f t="shared" si="28"/>
        <v>47.529851649599564</v>
      </c>
      <c r="K247" s="5">
        <f t="shared" si="29"/>
        <v>-122.2960001470742</v>
      </c>
    </row>
    <row r="248" spans="1:11" x14ac:dyDescent="0.4">
      <c r="A248">
        <v>47.529745439999999</v>
      </c>
      <c r="B248">
        <v>-122.29539149999999</v>
      </c>
      <c r="C248" s="3">
        <f t="shared" si="27"/>
        <v>1.3326577377662087E-5</v>
      </c>
      <c r="D248">
        <f t="shared" si="30"/>
        <v>162.46697518038073</v>
      </c>
      <c r="E248">
        <f t="shared" si="31"/>
        <v>72.466975180380729</v>
      </c>
      <c r="F248">
        <f t="shared" si="32"/>
        <v>-12.050218567516126</v>
      </c>
      <c r="G248">
        <f t="shared" si="33"/>
        <v>-38.141738718562493</v>
      </c>
      <c r="H248">
        <f t="shared" si="34"/>
        <v>-12.050218567516126</v>
      </c>
      <c r="I248">
        <f t="shared" si="35"/>
        <v>-38.141738718562493</v>
      </c>
      <c r="J248" s="2">
        <f t="shared" si="28"/>
        <v>47.529637191053787</v>
      </c>
      <c r="K248" s="5">
        <f t="shared" si="29"/>
        <v>-122.29589979883235</v>
      </c>
    </row>
    <row r="249" spans="1:11" x14ac:dyDescent="0.4">
      <c r="A249">
        <v>47.529531089999999</v>
      </c>
      <c r="B249">
        <v>-122.29529119999999</v>
      </c>
      <c r="C249" s="3">
        <f t="shared" si="27"/>
        <v>1.3326522912703642E-5</v>
      </c>
      <c r="D249">
        <f t="shared" si="30"/>
        <v>162.4661400678736</v>
      </c>
      <c r="E249">
        <f t="shared" si="31"/>
        <v>72.466140067873596</v>
      </c>
      <c r="F249">
        <f t="shared" si="32"/>
        <v>-12.05077449973275</v>
      </c>
      <c r="G249">
        <f t="shared" si="33"/>
        <v>-38.141563076997656</v>
      </c>
      <c r="H249">
        <f t="shared" si="34"/>
        <v>-12.05077449973275</v>
      </c>
      <c r="I249">
        <f t="shared" si="35"/>
        <v>-38.141563076997656</v>
      </c>
      <c r="J249" s="2">
        <f t="shared" si="28"/>
        <v>47.529422836059766</v>
      </c>
      <c r="K249" s="5">
        <f t="shared" si="29"/>
        <v>-122.29579949441427</v>
      </c>
    </row>
    <row r="250" spans="1:11" x14ac:dyDescent="0.4">
      <c r="A250">
        <v>47.529316739999999</v>
      </c>
      <c r="B250">
        <v>-122.29519089999999</v>
      </c>
      <c r="C250" s="3">
        <f t="shared" si="27"/>
        <v>1.3326468448376904E-5</v>
      </c>
      <c r="D250">
        <f t="shared" si="30"/>
        <v>162.46607279893487</v>
      </c>
      <c r="E250">
        <f t="shared" si="31"/>
        <v>72.466072798934874</v>
      </c>
      <c r="F250">
        <f t="shared" si="32"/>
        <v>-12.050819280378294</v>
      </c>
      <c r="G250">
        <f t="shared" si="33"/>
        <v>-38.141548928585252</v>
      </c>
      <c r="H250">
        <f t="shared" si="34"/>
        <v>-12.050819280378294</v>
      </c>
      <c r="I250">
        <f t="shared" si="35"/>
        <v>-38.141548928585252</v>
      </c>
      <c r="J250" s="2">
        <f t="shared" si="28"/>
        <v>47.529208485657492</v>
      </c>
      <c r="K250" s="5">
        <f t="shared" si="29"/>
        <v>-122.29569919214836</v>
      </c>
    </row>
    <row r="251" spans="1:11" x14ac:dyDescent="0.4">
      <c r="A251">
        <v>47.52910241</v>
      </c>
      <c r="B251">
        <v>-122.2950905</v>
      </c>
      <c r="C251" s="3">
        <f t="shared" si="27"/>
        <v>1.3326413989763581E-5</v>
      </c>
      <c r="D251">
        <f t="shared" si="30"/>
        <v>162.44805950691003</v>
      </c>
      <c r="E251">
        <f t="shared" si="31"/>
        <v>72.448059506910027</v>
      </c>
      <c r="F251">
        <f t="shared" si="32"/>
        <v>-12.062810054051706</v>
      </c>
      <c r="G251">
        <f t="shared" si="33"/>
        <v>-38.137758371460023</v>
      </c>
      <c r="H251">
        <f t="shared" si="34"/>
        <v>-12.062810054051706</v>
      </c>
      <c r="I251">
        <f t="shared" si="35"/>
        <v>-38.137758371460023</v>
      </c>
      <c r="J251" s="2">
        <f t="shared" si="28"/>
        <v>47.528994047942554</v>
      </c>
      <c r="K251" s="5">
        <f t="shared" si="29"/>
        <v>-122.2955987395567</v>
      </c>
    </row>
    <row r="252" spans="1:11" x14ac:dyDescent="0.4">
      <c r="A252">
        <v>47.528888160000001</v>
      </c>
      <c r="B252">
        <v>-122.2949897</v>
      </c>
      <c r="C252" s="3">
        <f t="shared" si="27"/>
        <v>1.332635955210849E-5</v>
      </c>
      <c r="D252">
        <f t="shared" si="30"/>
        <v>162.37620994504832</v>
      </c>
      <c r="E252">
        <f t="shared" si="31"/>
        <v>72.376209945048316</v>
      </c>
      <c r="F252">
        <f t="shared" si="32"/>
        <v>-12.110625741418728</v>
      </c>
      <c r="G252">
        <f t="shared" si="33"/>
        <v>-38.122601487192426</v>
      </c>
      <c r="H252">
        <f t="shared" si="34"/>
        <v>-12.110625741418728</v>
      </c>
      <c r="I252">
        <f t="shared" si="35"/>
        <v>-38.122601487192426</v>
      </c>
      <c r="J252" s="2">
        <f t="shared" si="28"/>
        <v>47.528779368406958</v>
      </c>
      <c r="K252" s="5">
        <f t="shared" si="29"/>
        <v>-122.29549773549448</v>
      </c>
    </row>
    <row r="253" spans="1:11" x14ac:dyDescent="0.4">
      <c r="A253">
        <v>47.528674029999998</v>
      </c>
      <c r="B253">
        <v>-122.2948884</v>
      </c>
      <c r="C253" s="3">
        <f t="shared" si="27"/>
        <v>1.3326305145574122E-5</v>
      </c>
      <c r="D253">
        <f t="shared" si="30"/>
        <v>162.2848682793383</v>
      </c>
      <c r="E253">
        <f t="shared" si="31"/>
        <v>72.284868279338298</v>
      </c>
      <c r="F253">
        <f t="shared" si="32"/>
        <v>-12.17138586568851</v>
      </c>
      <c r="G253">
        <f t="shared" si="33"/>
        <v>-38.103246136103913</v>
      </c>
      <c r="H253">
        <f t="shared" si="34"/>
        <v>-12.17138586568851</v>
      </c>
      <c r="I253">
        <f t="shared" si="35"/>
        <v>-38.103246136103913</v>
      </c>
      <c r="J253" s="2">
        <f t="shared" si="28"/>
        <v>47.528564692589519</v>
      </c>
      <c r="K253" s="5">
        <f t="shared" si="29"/>
        <v>-122.29539617548505</v>
      </c>
    </row>
    <row r="254" spans="1:11" x14ac:dyDescent="0.4">
      <c r="A254">
        <v>47.528459499999997</v>
      </c>
      <c r="B254">
        <v>-122.29478899999999</v>
      </c>
      <c r="C254" s="3">
        <f t="shared" si="27"/>
        <v>1.3326250638039178E-5</v>
      </c>
      <c r="D254">
        <f t="shared" si="30"/>
        <v>162.62732839148865</v>
      </c>
      <c r="E254">
        <f t="shared" si="31"/>
        <v>72.627328391488646</v>
      </c>
      <c r="F254">
        <f t="shared" si="32"/>
        <v>-11.943424554235678</v>
      </c>
      <c r="G254">
        <f t="shared" si="33"/>
        <v>-38.175314143007128</v>
      </c>
      <c r="H254">
        <f t="shared" si="34"/>
        <v>-11.943424554235678</v>
      </c>
      <c r="I254">
        <f t="shared" si="35"/>
        <v>-38.175314143007128</v>
      </c>
      <c r="J254" s="2">
        <f t="shared" si="28"/>
        <v>47.528352210400655</v>
      </c>
      <c r="K254" s="5">
        <f t="shared" si="29"/>
        <v>-122.29529773380445</v>
      </c>
    </row>
    <row r="255" spans="1:11" x14ac:dyDescent="0.4">
      <c r="A255">
        <v>47.528244200000003</v>
      </c>
      <c r="B255">
        <v>-122.2946932</v>
      </c>
      <c r="C255" s="3">
        <f t="shared" si="27"/>
        <v>1.3326195935499653E-5</v>
      </c>
      <c r="D255">
        <f t="shared" si="30"/>
        <v>163.27714277874281</v>
      </c>
      <c r="E255">
        <f t="shared" si="31"/>
        <v>73.277142778742814</v>
      </c>
      <c r="F255">
        <f t="shared" si="32"/>
        <v>-11.50970418843337</v>
      </c>
      <c r="G255">
        <f t="shared" si="33"/>
        <v>-38.308311232613207</v>
      </c>
      <c r="H255">
        <f t="shared" si="34"/>
        <v>-11.50970418843337</v>
      </c>
      <c r="I255">
        <f t="shared" si="35"/>
        <v>-38.308311232613207</v>
      </c>
      <c r="J255" s="2">
        <f t="shared" si="28"/>
        <v>47.528140806576673</v>
      </c>
      <c r="K255" s="5">
        <f t="shared" si="29"/>
        <v>-122.29520370406144</v>
      </c>
    </row>
    <row r="256" spans="1:11" x14ac:dyDescent="0.4">
      <c r="A256">
        <v>47.528028980000002</v>
      </c>
      <c r="B256">
        <v>-122.2945971</v>
      </c>
      <c r="C256" s="3">
        <f t="shared" si="27"/>
        <v>1.33261412539231E-5</v>
      </c>
      <c r="D256">
        <f t="shared" si="30"/>
        <v>163.22176220603345</v>
      </c>
      <c r="E256">
        <f t="shared" si="31"/>
        <v>73.221762206033446</v>
      </c>
      <c r="F256">
        <f t="shared" si="32"/>
        <v>-11.54672659827931</v>
      </c>
      <c r="G256">
        <f t="shared" si="33"/>
        <v>-38.297168366141499</v>
      </c>
      <c r="H256">
        <f t="shared" si="34"/>
        <v>-11.54672659827931</v>
      </c>
      <c r="I256">
        <f t="shared" si="35"/>
        <v>-38.297168366141499</v>
      </c>
      <c r="J256" s="2">
        <f t="shared" si="28"/>
        <v>47.527925253998731</v>
      </c>
      <c r="K256" s="5">
        <f t="shared" si="29"/>
        <v>-122.29510745347528</v>
      </c>
    </row>
    <row r="257" spans="1:11" x14ac:dyDescent="0.4">
      <c r="A257">
        <v>47.527814229999997</v>
      </c>
      <c r="B257">
        <v>-122.29449870000001</v>
      </c>
      <c r="C257" s="3">
        <f t="shared" si="27"/>
        <v>1.3326086692395517E-5</v>
      </c>
      <c r="D257">
        <f t="shared" si="30"/>
        <v>162.80812416240602</v>
      </c>
      <c r="E257">
        <f t="shared" si="31"/>
        <v>72.808124162406017</v>
      </c>
      <c r="F257">
        <f t="shared" si="32"/>
        <v>-11.822903796848632</v>
      </c>
      <c r="G257">
        <f t="shared" si="33"/>
        <v>-38.212811278555023</v>
      </c>
      <c r="H257">
        <f t="shared" si="34"/>
        <v>-11.822903796848632</v>
      </c>
      <c r="I257">
        <f t="shared" si="35"/>
        <v>-38.212811278555023</v>
      </c>
      <c r="J257" s="2">
        <f t="shared" si="28"/>
        <v>47.527708023056945</v>
      </c>
      <c r="K257" s="5">
        <f t="shared" si="29"/>
        <v>-122.29500792723586</v>
      </c>
    </row>
    <row r="258" spans="1:11" x14ac:dyDescent="0.4">
      <c r="A258">
        <v>47.527599639999998</v>
      </c>
      <c r="B258">
        <v>-122.2943995</v>
      </c>
      <c r="C258" s="3">
        <f t="shared" si="27"/>
        <v>1.3326032172152413E-5</v>
      </c>
      <c r="D258">
        <f t="shared" si="30"/>
        <v>162.66447654556015</v>
      </c>
      <c r="E258">
        <f t="shared" si="31"/>
        <v>72.664476545560149</v>
      </c>
      <c r="F258">
        <f t="shared" si="32"/>
        <v>-11.918670790614449</v>
      </c>
      <c r="G258">
        <f t="shared" si="33"/>
        <v>-38.183049728707552</v>
      </c>
      <c r="H258">
        <f t="shared" si="34"/>
        <v>-11.918670790614449</v>
      </c>
      <c r="I258">
        <f t="shared" si="35"/>
        <v>-38.183049728707552</v>
      </c>
      <c r="J258" s="2">
        <f t="shared" si="28"/>
        <v>47.527492572767478</v>
      </c>
      <c r="K258" s="5">
        <f t="shared" si="29"/>
        <v>-122.29490832854911</v>
      </c>
    </row>
    <row r="259" spans="1:11" x14ac:dyDescent="0.4">
      <c r="A259">
        <v>47.52738514</v>
      </c>
      <c r="B259">
        <v>-122.2942999</v>
      </c>
      <c r="C259" s="3">
        <f t="shared" si="27"/>
        <v>1.332597767540798E-5</v>
      </c>
      <c r="D259">
        <f t="shared" si="30"/>
        <v>162.5918602702603</v>
      </c>
      <c r="E259">
        <f t="shared" si="31"/>
        <v>72.591860270260298</v>
      </c>
      <c r="F259">
        <f t="shared" si="32"/>
        <v>-11.967054138821441</v>
      </c>
      <c r="G259">
        <f t="shared" si="33"/>
        <v>-38.167913425264899</v>
      </c>
      <c r="H259">
        <f t="shared" si="34"/>
        <v>-11.967054138821441</v>
      </c>
      <c r="I259">
        <f t="shared" si="35"/>
        <v>-38.167913425264899</v>
      </c>
      <c r="J259" s="2">
        <f t="shared" si="28"/>
        <v>47.527277638132503</v>
      </c>
      <c r="K259" s="5">
        <f t="shared" si="29"/>
        <v>-122.29480852476222</v>
      </c>
    </row>
    <row r="260" spans="1:11" x14ac:dyDescent="0.4">
      <c r="A260">
        <v>47.527170679999998</v>
      </c>
      <c r="B260">
        <v>-122.2942001</v>
      </c>
      <c r="C260" s="3">
        <f t="shared" si="27"/>
        <v>1.3325923189458428E-5</v>
      </c>
      <c r="D260">
        <f t="shared" si="30"/>
        <v>162.55589924975084</v>
      </c>
      <c r="E260">
        <f t="shared" si="31"/>
        <v>72.555899249750837</v>
      </c>
      <c r="F260">
        <f t="shared" si="32"/>
        <v>-11.991007421031419</v>
      </c>
      <c r="G260">
        <f t="shared" si="33"/>
        <v>-38.160394927578636</v>
      </c>
      <c r="H260">
        <f t="shared" si="34"/>
        <v>-11.991007421031419</v>
      </c>
      <c r="I260">
        <f t="shared" si="35"/>
        <v>-38.160394927578636</v>
      </c>
      <c r="J260" s="2">
        <f t="shared" si="28"/>
        <v>47.527062962956521</v>
      </c>
      <c r="K260" s="5">
        <f t="shared" si="29"/>
        <v>-122.29470862249168</v>
      </c>
    </row>
    <row r="261" spans="1:11" x14ac:dyDescent="0.4">
      <c r="A261">
        <v>47.526956239999997</v>
      </c>
      <c r="B261">
        <v>-122.2941002</v>
      </c>
      <c r="C261" s="3">
        <f t="shared" si="27"/>
        <v>1.3325868709222262E-5</v>
      </c>
      <c r="D261">
        <f t="shared" si="30"/>
        <v>162.53788540394854</v>
      </c>
      <c r="E261">
        <f t="shared" si="31"/>
        <v>72.537885403948536</v>
      </c>
      <c r="F261">
        <f t="shared" si="32"/>
        <v>-12.003004491470886</v>
      </c>
      <c r="G261">
        <f t="shared" si="33"/>
        <v>-38.156623057835318</v>
      </c>
      <c r="H261">
        <f t="shared" si="34"/>
        <v>-12.003004491470886</v>
      </c>
      <c r="I261">
        <f t="shared" si="35"/>
        <v>-38.156623057835318</v>
      </c>
      <c r="J261" s="2">
        <f t="shared" si="28"/>
        <v>47.526848415185015</v>
      </c>
      <c r="K261" s="5">
        <f t="shared" si="29"/>
        <v>-122.29460867014926</v>
      </c>
    </row>
    <row r="262" spans="1:11" x14ac:dyDescent="0.4">
      <c r="A262">
        <v>47.526741850000001</v>
      </c>
      <c r="B262">
        <v>-122.29400010000001</v>
      </c>
      <c r="C262" s="3">
        <f t="shared" si="27"/>
        <v>1.3325814242320907E-5</v>
      </c>
      <c r="D262">
        <f t="shared" si="30"/>
        <v>162.50115874290881</v>
      </c>
      <c r="E262">
        <f t="shared" si="31"/>
        <v>72.501158742908814</v>
      </c>
      <c r="F262">
        <f t="shared" si="32"/>
        <v>-12.027460463464863</v>
      </c>
      <c r="G262">
        <f t="shared" si="33"/>
        <v>-38.148921279635019</v>
      </c>
      <c r="H262">
        <f t="shared" si="34"/>
        <v>-12.027460463464863</v>
      </c>
      <c r="I262">
        <f t="shared" si="35"/>
        <v>-38.148921279635019</v>
      </c>
      <c r="J262" s="2">
        <f t="shared" si="28"/>
        <v>47.526633805493304</v>
      </c>
      <c r="K262" s="5">
        <f t="shared" si="29"/>
        <v>-122.29450846543853</v>
      </c>
    </row>
    <row r="263" spans="1:11" x14ac:dyDescent="0.4">
      <c r="A263">
        <v>47.526527479999999</v>
      </c>
      <c r="B263">
        <v>-122.2938999</v>
      </c>
      <c r="C263" s="3">
        <f t="shared" si="27"/>
        <v>1.3325759781132381E-5</v>
      </c>
      <c r="D263">
        <f t="shared" si="30"/>
        <v>162.48314443563507</v>
      </c>
      <c r="E263">
        <f t="shared" si="31"/>
        <v>72.483144435635069</v>
      </c>
      <c r="F263">
        <f t="shared" si="32"/>
        <v>-12.03945423200568</v>
      </c>
      <c r="G263">
        <f t="shared" si="33"/>
        <v>-38.145137852620749</v>
      </c>
      <c r="H263">
        <f t="shared" si="34"/>
        <v>-12.03945423200568</v>
      </c>
      <c r="I263">
        <f t="shared" si="35"/>
        <v>-38.145137852620749</v>
      </c>
      <c r="J263" s="2">
        <f t="shared" si="28"/>
        <v>47.526419327751455</v>
      </c>
      <c r="K263" s="5">
        <f t="shared" si="29"/>
        <v>-122.29440821294384</v>
      </c>
    </row>
    <row r="264" spans="1:11" x14ac:dyDescent="0.4">
      <c r="A264">
        <v>47.526313129999998</v>
      </c>
      <c r="B264">
        <v>-122.2937996</v>
      </c>
      <c r="C264" s="3">
        <f t="shared" si="27"/>
        <v>1.3325705325656511E-5</v>
      </c>
      <c r="D264">
        <f t="shared" si="30"/>
        <v>162.46513021622229</v>
      </c>
      <c r="E264">
        <f t="shared" si="31"/>
        <v>72.465130216222292</v>
      </c>
      <c r="F264">
        <f t="shared" si="32"/>
        <v>-12.051446751921953</v>
      </c>
      <c r="G264">
        <f t="shared" si="33"/>
        <v>-38.141350673325533</v>
      </c>
      <c r="H264">
        <f t="shared" si="34"/>
        <v>-12.051446751921953</v>
      </c>
      <c r="I264">
        <f t="shared" si="35"/>
        <v>-38.141350673325533</v>
      </c>
      <c r="J264" s="2">
        <f t="shared" si="28"/>
        <v>47.52620487002082</v>
      </c>
      <c r="K264" s="5">
        <f t="shared" si="29"/>
        <v>-122.2943078603998</v>
      </c>
    </row>
    <row r="265" spans="1:11" x14ac:dyDescent="0.4">
      <c r="A265">
        <v>47.526098789999999</v>
      </c>
      <c r="B265">
        <v>-122.29369920000001</v>
      </c>
      <c r="C265" s="3">
        <f t="shared" si="27"/>
        <v>1.3325650873352655E-5</v>
      </c>
      <c r="D265">
        <f t="shared" si="30"/>
        <v>162.44788472758037</v>
      </c>
      <c r="E265">
        <f t="shared" si="31"/>
        <v>72.447884727580373</v>
      </c>
      <c r="F265">
        <f t="shared" si="32"/>
        <v>-12.062926392265165</v>
      </c>
      <c r="G265">
        <f t="shared" si="33"/>
        <v>-38.137721573984891</v>
      </c>
      <c r="H265">
        <f t="shared" si="34"/>
        <v>-12.062926392265165</v>
      </c>
      <c r="I265">
        <f t="shared" si="35"/>
        <v>-38.137721573984891</v>
      </c>
      <c r="J265" s="2">
        <f t="shared" si="28"/>
        <v>47.525990426897465</v>
      </c>
      <c r="K265" s="5">
        <f t="shared" si="29"/>
        <v>-122.29420740996281</v>
      </c>
    </row>
    <row r="266" spans="1:11" x14ac:dyDescent="0.4">
      <c r="A266">
        <v>47.52588445</v>
      </c>
      <c r="B266">
        <v>-122.29359890000001</v>
      </c>
      <c r="C266" s="3">
        <f t="shared" si="27"/>
        <v>1.3325596421680293E-5</v>
      </c>
      <c r="D266">
        <f t="shared" si="30"/>
        <v>162.46422773886232</v>
      </c>
      <c r="E266">
        <f t="shared" si="31"/>
        <v>72.46422773886232</v>
      </c>
      <c r="F266">
        <f t="shared" si="32"/>
        <v>-12.052047522521391</v>
      </c>
      <c r="G266">
        <f t="shared" si="33"/>
        <v>-38.141160843829674</v>
      </c>
      <c r="H266">
        <f t="shared" si="34"/>
        <v>-12.052047522521391</v>
      </c>
      <c r="I266">
        <f t="shared" si="35"/>
        <v>-38.141160843829674</v>
      </c>
      <c r="J266" s="2">
        <f t="shared" si="28"/>
        <v>47.525776184624007</v>
      </c>
      <c r="K266" s="5">
        <f t="shared" si="29"/>
        <v>-122.29410715371647</v>
      </c>
    </row>
    <row r="267" spans="1:11" x14ac:dyDescent="0.4">
      <c r="A267">
        <v>47.525670099999999</v>
      </c>
      <c r="B267">
        <v>-122.29349860000001</v>
      </c>
      <c r="C267" s="3">
        <f t="shared" ref="C267:C330" si="36">1/111133.3/COS(RADIANS(A267))</f>
        <v>1.3325541968099031E-5</v>
      </c>
      <c r="D267">
        <f t="shared" si="30"/>
        <v>162.46492842987871</v>
      </c>
      <c r="E267">
        <f t="shared" si="31"/>
        <v>72.464928429878711</v>
      </c>
      <c r="F267">
        <f t="shared" si="32"/>
        <v>-12.051581079432193</v>
      </c>
      <c r="G267">
        <f t="shared" si="33"/>
        <v>-38.14130822986899</v>
      </c>
      <c r="H267">
        <f t="shared" si="34"/>
        <v>-12.051581079432193</v>
      </c>
      <c r="I267">
        <f t="shared" si="35"/>
        <v>-38.14130822986899</v>
      </c>
      <c r="J267" s="2">
        <f t="shared" ref="J267:J330" si="37">A267+(H267*$B$4)</f>
        <v>47.525561838814141</v>
      </c>
      <c r="K267" s="5">
        <f t="shared" ref="K267:K330" si="38">B267+(I267*C267)</f>
        <v>-122.29400685360355</v>
      </c>
    </row>
    <row r="268" spans="1:11" x14ac:dyDescent="0.4">
      <c r="A268">
        <v>47.525455749999999</v>
      </c>
      <c r="B268">
        <v>-122.29339830000001</v>
      </c>
      <c r="C268" s="3">
        <f t="shared" si="36"/>
        <v>1.3325487515149303E-5</v>
      </c>
      <c r="D268">
        <f t="shared" ref="D268:D331" si="39">DEGREES(ATAN2(COS(RADIANS(A267))*SIN(RADIANS(A268))-SIN(RADIANS(A267))*COS(RADIANS(A268))*COS(RADIANS(B268-B267)),SIN(RADIANS(B268-B267))*COS(RADIANS(A268))))</f>
        <v>162.46486116672119</v>
      </c>
      <c r="E268">
        <f t="shared" ref="E268:E331" si="40">ABS(ABS(D268)-90)</f>
        <v>72.464861166721192</v>
      </c>
      <c r="F268">
        <f t="shared" ref="F268:F331" si="41">$B$3*COS(RADIANS(E268))</f>
        <v>-12.051625855930029</v>
      </c>
      <c r="G268">
        <f t="shared" ref="G268:G331" si="42">$B$3*SIN(RADIANS(E268))</f>
        <v>-38.141294081725633</v>
      </c>
      <c r="H268">
        <f t="shared" ref="H268:H331" si="43">IF(D268&gt;0,F268,-F268)</f>
        <v>-12.051625855930029</v>
      </c>
      <c r="I268">
        <f t="shared" ref="I268:I331" si="44">IF(ABS(D268)&gt;90,G268,-G268)</f>
        <v>-38.141294081725633</v>
      </c>
      <c r="J268" s="2">
        <f t="shared" si="37"/>
        <v>47.525347488411903</v>
      </c>
      <c r="K268" s="5">
        <f t="shared" si="38"/>
        <v>-122.29390655133811</v>
      </c>
    </row>
    <row r="269" spans="1:11" x14ac:dyDescent="0.4">
      <c r="A269">
        <v>47.525241370000003</v>
      </c>
      <c r="B269">
        <v>-122.2932981</v>
      </c>
      <c r="C269" s="3">
        <f t="shared" si="36"/>
        <v>1.3325433055210112E-5</v>
      </c>
      <c r="D269">
        <f t="shared" si="39"/>
        <v>162.48350834787254</v>
      </c>
      <c r="E269">
        <f t="shared" si="40"/>
        <v>72.483508347872544</v>
      </c>
      <c r="F269">
        <f t="shared" si="41"/>
        <v>-12.039211954188776</v>
      </c>
      <c r="G269">
        <f t="shared" si="42"/>
        <v>-38.145214320044374</v>
      </c>
      <c r="H269">
        <f t="shared" si="43"/>
        <v>-12.039211954188776</v>
      </c>
      <c r="I269">
        <f t="shared" si="44"/>
        <v>-38.145214320044374</v>
      </c>
      <c r="J269" s="2">
        <f t="shared" si="37"/>
        <v>47.525133219927874</v>
      </c>
      <c r="K269" s="5">
        <f t="shared" si="38"/>
        <v>-122.29380640149979</v>
      </c>
    </row>
    <row r="270" spans="1:11" x14ac:dyDescent="0.4">
      <c r="A270">
        <v>47.525026990000001</v>
      </c>
      <c r="B270">
        <v>-122.293198</v>
      </c>
      <c r="C270" s="3">
        <f t="shared" si="36"/>
        <v>1.3325378595902614E-5</v>
      </c>
      <c r="D270">
        <f t="shared" si="39"/>
        <v>162.49985512167919</v>
      </c>
      <c r="E270">
        <f t="shared" si="40"/>
        <v>72.49985512167919</v>
      </c>
      <c r="F270">
        <f t="shared" si="41"/>
        <v>-12.028328443021383</v>
      </c>
      <c r="G270">
        <f t="shared" si="42"/>
        <v>-38.148647615175072</v>
      </c>
      <c r="H270">
        <f t="shared" si="43"/>
        <v>-12.028328443021383</v>
      </c>
      <c r="I270">
        <f t="shared" si="44"/>
        <v>-38.148647615175072</v>
      </c>
      <c r="J270" s="2">
        <f t="shared" si="37"/>
        <v>47.524918937696107</v>
      </c>
      <c r="K270" s="5">
        <f t="shared" si="38"/>
        <v>-122.2937063451724</v>
      </c>
    </row>
    <row r="271" spans="1:11" x14ac:dyDescent="0.4">
      <c r="A271">
        <v>47.524812599999997</v>
      </c>
      <c r="B271">
        <v>-122.29309790000001</v>
      </c>
      <c r="C271" s="3">
        <f t="shared" si="36"/>
        <v>1.3325324134686529E-5</v>
      </c>
      <c r="D271">
        <f t="shared" si="39"/>
        <v>162.50055441741435</v>
      </c>
      <c r="E271">
        <f t="shared" si="40"/>
        <v>72.500554417414349</v>
      </c>
      <c r="F271">
        <f t="shared" si="41"/>
        <v>-12.027862837384529</v>
      </c>
      <c r="G271">
        <f t="shared" si="42"/>
        <v>-38.148794418239014</v>
      </c>
      <c r="H271">
        <f t="shared" si="43"/>
        <v>-12.027862837384529</v>
      </c>
      <c r="I271">
        <f t="shared" si="44"/>
        <v>-38.148794418239014</v>
      </c>
      <c r="J271" s="2">
        <f t="shared" si="37"/>
        <v>47.524704551878713</v>
      </c>
      <c r="K271" s="5">
        <f t="shared" si="38"/>
        <v>-122.29360624505098</v>
      </c>
    </row>
    <row r="272" spans="1:11" x14ac:dyDescent="0.4">
      <c r="A272">
        <v>47.524598210000001</v>
      </c>
      <c r="B272">
        <v>-122.2929977</v>
      </c>
      <c r="C272" s="3">
        <f t="shared" si="36"/>
        <v>1.3325269674102182E-5</v>
      </c>
      <c r="D272">
        <f t="shared" si="39"/>
        <v>162.48407379640759</v>
      </c>
      <c r="E272">
        <f t="shared" si="40"/>
        <v>72.484073796407586</v>
      </c>
      <c r="F272">
        <f t="shared" si="41"/>
        <v>-12.038835500821163</v>
      </c>
      <c r="G272">
        <f t="shared" si="42"/>
        <v>-38.145333132431389</v>
      </c>
      <c r="H272">
        <f t="shared" si="43"/>
        <v>-12.038835500821163</v>
      </c>
      <c r="I272">
        <f t="shared" si="44"/>
        <v>-38.145333132431389</v>
      </c>
      <c r="J272" s="2">
        <f t="shared" si="37"/>
        <v>47.524490063309614</v>
      </c>
      <c r="K272" s="5">
        <f t="shared" si="38"/>
        <v>-122.2935059968508</v>
      </c>
    </row>
    <row r="273" spans="1:11" x14ac:dyDescent="0.4">
      <c r="A273">
        <v>47.524383810000003</v>
      </c>
      <c r="B273">
        <v>-122.2928977</v>
      </c>
      <c r="C273" s="3">
        <f t="shared" si="36"/>
        <v>1.3325215211609349E-5</v>
      </c>
      <c r="D273">
        <f t="shared" si="39"/>
        <v>162.51760235387073</v>
      </c>
      <c r="E273">
        <f t="shared" si="40"/>
        <v>72.517602353870728</v>
      </c>
      <c r="F273">
        <f t="shared" si="41"/>
        <v>-12.016511412817945</v>
      </c>
      <c r="G273">
        <f t="shared" si="42"/>
        <v>-38.152371531342794</v>
      </c>
      <c r="H273">
        <f t="shared" si="43"/>
        <v>-12.016511412817945</v>
      </c>
      <c r="I273">
        <f t="shared" si="44"/>
        <v>-38.152371531342794</v>
      </c>
      <c r="J273" s="2">
        <f t="shared" si="37"/>
        <v>47.524275863850292</v>
      </c>
      <c r="K273" s="5">
        <f t="shared" si="38"/>
        <v>-122.29340608856148</v>
      </c>
    </row>
    <row r="274" spans="1:11" x14ac:dyDescent="0.4">
      <c r="A274">
        <v>47.524169399999998</v>
      </c>
      <c r="B274">
        <v>-122.29279769999999</v>
      </c>
      <c r="C274" s="3">
        <f t="shared" si="36"/>
        <v>1.3325160747208103E-5</v>
      </c>
      <c r="D274">
        <f t="shared" si="39"/>
        <v>162.51830095606735</v>
      </c>
      <c r="E274">
        <f t="shared" si="40"/>
        <v>72.51830095606735</v>
      </c>
      <c r="F274">
        <f t="shared" si="41"/>
        <v>-12.016046223549868</v>
      </c>
      <c r="G274">
        <f t="shared" si="42"/>
        <v>-38.152518044730847</v>
      </c>
      <c r="H274">
        <f t="shared" si="43"/>
        <v>-12.016046223549868</v>
      </c>
      <c r="I274">
        <f t="shared" si="44"/>
        <v>-38.152518044730847</v>
      </c>
      <c r="J274" s="2">
        <f t="shared" si="37"/>
        <v>47.524061458029152</v>
      </c>
      <c r="K274" s="5">
        <f t="shared" si="38"/>
        <v>-122.29330608843586</v>
      </c>
    </row>
    <row r="275" spans="1:11" x14ac:dyDescent="0.4">
      <c r="A275">
        <v>47.523954969999998</v>
      </c>
      <c r="B275">
        <v>-122.2926978</v>
      </c>
      <c r="C275" s="3">
        <f t="shared" si="36"/>
        <v>1.3325106278358379E-5</v>
      </c>
      <c r="D275">
        <f t="shared" si="39"/>
        <v>162.53618211521376</v>
      </c>
      <c r="E275">
        <f t="shared" si="40"/>
        <v>72.536182115213762</v>
      </c>
      <c r="F275">
        <f t="shared" si="41"/>
        <v>-12.00413880612488</v>
      </c>
      <c r="G275">
        <f t="shared" si="42"/>
        <v>-38.156266215698921</v>
      </c>
      <c r="H275">
        <f t="shared" si="43"/>
        <v>-12.00413880612488</v>
      </c>
      <c r="I275">
        <f t="shared" si="44"/>
        <v>-38.156266215698921</v>
      </c>
      <c r="J275" s="2">
        <f t="shared" si="37"/>
        <v>47.523847134995293</v>
      </c>
      <c r="K275" s="5">
        <f t="shared" si="38"/>
        <v>-122.29320623630251</v>
      </c>
    </row>
    <row r="276" spans="1:11" x14ac:dyDescent="0.4">
      <c r="A276">
        <v>47.523740510000003</v>
      </c>
      <c r="B276">
        <v>-122.292598</v>
      </c>
      <c r="C276" s="3">
        <f t="shared" si="36"/>
        <v>1.3325051802520212E-5</v>
      </c>
      <c r="D276">
        <f t="shared" si="39"/>
        <v>162.55482770387397</v>
      </c>
      <c r="E276">
        <f t="shared" si="40"/>
        <v>72.554827703873968</v>
      </c>
      <c r="F276">
        <f t="shared" si="41"/>
        <v>-11.991721094779104</v>
      </c>
      <c r="G276">
        <f t="shared" si="42"/>
        <v>-38.16017066504066</v>
      </c>
      <c r="H276">
        <f t="shared" si="43"/>
        <v>-11.991721094779104</v>
      </c>
      <c r="I276">
        <f t="shared" si="44"/>
        <v>-38.16017066504066</v>
      </c>
      <c r="J276" s="2">
        <f t="shared" si="37"/>
        <v>47.523632786545491</v>
      </c>
      <c r="K276" s="5">
        <f t="shared" si="38"/>
        <v>-122.29310648625091</v>
      </c>
    </row>
    <row r="277" spans="1:11" x14ac:dyDescent="0.4">
      <c r="A277">
        <v>47.523526019999998</v>
      </c>
      <c r="B277">
        <v>-122.29249830000001</v>
      </c>
      <c r="C277" s="3">
        <f t="shared" si="36"/>
        <v>1.332499731969386E-5</v>
      </c>
      <c r="D277">
        <f t="shared" si="39"/>
        <v>162.57347201595761</v>
      </c>
      <c r="E277">
        <f t="shared" si="40"/>
        <v>72.573472015957606</v>
      </c>
      <c r="F277">
        <f t="shared" si="41"/>
        <v>-11.979302963791213</v>
      </c>
      <c r="G277">
        <f t="shared" si="42"/>
        <v>-38.164070806213829</v>
      </c>
      <c r="H277">
        <f t="shared" si="43"/>
        <v>-11.979302963791213</v>
      </c>
      <c r="I277">
        <f t="shared" si="44"/>
        <v>-38.164070806213829</v>
      </c>
      <c r="J277" s="2">
        <f t="shared" si="37"/>
        <v>47.523418408099445</v>
      </c>
      <c r="K277" s="5">
        <f t="shared" si="38"/>
        <v>-122.2930068361412</v>
      </c>
    </row>
    <row r="278" spans="1:11" x14ac:dyDescent="0.4">
      <c r="A278">
        <v>47.523311499999998</v>
      </c>
      <c r="B278">
        <v>-122.2923988</v>
      </c>
      <c r="C278" s="3">
        <f t="shared" si="36"/>
        <v>1.332494282987958E-5</v>
      </c>
      <c r="D278">
        <f t="shared" si="39"/>
        <v>162.608538426818</v>
      </c>
      <c r="E278">
        <f t="shared" si="40"/>
        <v>72.608538426818001</v>
      </c>
      <c r="F278">
        <f t="shared" si="41"/>
        <v>-11.955943381956335</v>
      </c>
      <c r="G278">
        <f t="shared" si="42"/>
        <v>-38.1713952829531</v>
      </c>
      <c r="H278">
        <f t="shared" si="43"/>
        <v>-11.955943381956335</v>
      </c>
      <c r="I278">
        <f t="shared" si="44"/>
        <v>-38.1713952829531</v>
      </c>
      <c r="J278" s="2">
        <f t="shared" si="37"/>
        <v>47.52320409794212</v>
      </c>
      <c r="K278" s="5">
        <f t="shared" si="38"/>
        <v>-122.29290743165988</v>
      </c>
    </row>
    <row r="279" spans="1:11" x14ac:dyDescent="0.4">
      <c r="A279">
        <v>47.523096950000003</v>
      </c>
      <c r="B279">
        <v>-122.2922994</v>
      </c>
      <c r="C279" s="3">
        <f t="shared" si="36"/>
        <v>1.3324888333077628E-5</v>
      </c>
      <c r="D279">
        <f t="shared" si="39"/>
        <v>162.62718128915506</v>
      </c>
      <c r="E279">
        <f t="shared" si="40"/>
        <v>72.627181289155061</v>
      </c>
      <c r="F279">
        <f t="shared" si="41"/>
        <v>-11.943522566263578</v>
      </c>
      <c r="G279">
        <f t="shared" si="42"/>
        <v>-38.175283479093544</v>
      </c>
      <c r="H279">
        <f t="shared" si="43"/>
        <v>-11.943522566263578</v>
      </c>
      <c r="I279">
        <f t="shared" si="44"/>
        <v>-38.175283479093544</v>
      </c>
      <c r="J279" s="2">
        <f t="shared" si="37"/>
        <v>47.522989659520199</v>
      </c>
      <c r="K279" s="5">
        <f t="shared" si="38"/>
        <v>-122.29280808138945</v>
      </c>
    </row>
    <row r="280" spans="1:11" x14ac:dyDescent="0.4">
      <c r="A280">
        <v>47.522882379999999</v>
      </c>
      <c r="B280">
        <v>-122.2922002</v>
      </c>
      <c r="C280" s="3">
        <f t="shared" si="36"/>
        <v>1.3324833831828264E-5</v>
      </c>
      <c r="D280">
        <f t="shared" si="39"/>
        <v>162.6614918286925</v>
      </c>
      <c r="E280">
        <f t="shared" si="40"/>
        <v>72.661491828692505</v>
      </c>
      <c r="F280">
        <f t="shared" si="41"/>
        <v>-11.920659849266297</v>
      </c>
      <c r="G280">
        <f t="shared" si="42"/>
        <v>-38.182428795953911</v>
      </c>
      <c r="H280">
        <f t="shared" si="43"/>
        <v>-11.920659849266297</v>
      </c>
      <c r="I280">
        <f t="shared" si="44"/>
        <v>-38.182428795953911</v>
      </c>
      <c r="J280" s="2">
        <f t="shared" si="37"/>
        <v>47.522775294899461</v>
      </c>
      <c r="K280" s="5">
        <f t="shared" si="38"/>
        <v>-122.292708974519</v>
      </c>
    </row>
    <row r="281" spans="1:11" x14ac:dyDescent="0.4">
      <c r="A281">
        <v>47.52266779</v>
      </c>
      <c r="B281">
        <v>-122.292101</v>
      </c>
      <c r="C281" s="3">
        <f t="shared" si="36"/>
        <v>1.332477932613166E-5</v>
      </c>
      <c r="D281">
        <f t="shared" si="39"/>
        <v>162.66294427847566</v>
      </c>
      <c r="E281">
        <f t="shared" si="40"/>
        <v>72.662944278475663</v>
      </c>
      <c r="F281">
        <f t="shared" si="41"/>
        <v>-11.919691919684963</v>
      </c>
      <c r="G281">
        <f t="shared" si="42"/>
        <v>-38.182730972781364</v>
      </c>
      <c r="H281">
        <f t="shared" si="43"/>
        <v>-11.919691919684963</v>
      </c>
      <c r="I281">
        <f t="shared" si="44"/>
        <v>-38.182730972781364</v>
      </c>
      <c r="J281" s="2">
        <f t="shared" si="37"/>
        <v>47.522560713594522</v>
      </c>
      <c r="K281" s="5">
        <f t="shared" si="38"/>
        <v>-122.29260977646429</v>
      </c>
    </row>
    <row r="282" spans="1:11" x14ac:dyDescent="0.4">
      <c r="A282">
        <v>47.522453200000001</v>
      </c>
      <c r="B282">
        <v>-122.2920019</v>
      </c>
      <c r="C282" s="3">
        <f t="shared" si="36"/>
        <v>1.3324724821067878E-5</v>
      </c>
      <c r="D282">
        <f t="shared" si="39"/>
        <v>162.67930859123067</v>
      </c>
      <c r="E282">
        <f t="shared" si="40"/>
        <v>72.679308591230665</v>
      </c>
      <c r="F282">
        <f t="shared" si="41"/>
        <v>-11.908786020444202</v>
      </c>
      <c r="G282">
        <f t="shared" si="42"/>
        <v>-38.186133812148</v>
      </c>
      <c r="H282">
        <f t="shared" si="43"/>
        <v>-11.908786020444202</v>
      </c>
      <c r="I282">
        <f t="shared" si="44"/>
        <v>-38.186133812148</v>
      </c>
      <c r="J282" s="2">
        <f t="shared" si="37"/>
        <v>47.522346221563872</v>
      </c>
      <c r="K282" s="5">
        <f t="shared" si="38"/>
        <v>-122.29251071972503</v>
      </c>
    </row>
    <row r="283" spans="1:11" x14ac:dyDescent="0.4">
      <c r="A283">
        <v>47.522238600000001</v>
      </c>
      <c r="B283">
        <v>-122.29190269999999</v>
      </c>
      <c r="C283" s="3">
        <f t="shared" si="36"/>
        <v>1.3324670314096989E-5</v>
      </c>
      <c r="D283">
        <f t="shared" si="39"/>
        <v>162.66357040719896</v>
      </c>
      <c r="E283">
        <f t="shared" si="40"/>
        <v>72.663570407198961</v>
      </c>
      <c r="F283">
        <f t="shared" si="41"/>
        <v>-11.919274657792759</v>
      </c>
      <c r="G283">
        <f t="shared" si="42"/>
        <v>-38.182861228987271</v>
      </c>
      <c r="H283">
        <f t="shared" si="43"/>
        <v>-11.919274657792759</v>
      </c>
      <c r="I283">
        <f t="shared" si="44"/>
        <v>-38.182861228987271</v>
      </c>
      <c r="J283" s="2">
        <f t="shared" si="37"/>
        <v>47.52213152734285</v>
      </c>
      <c r="K283" s="5">
        <f t="shared" si="38"/>
        <v>-122.29241147403752</v>
      </c>
    </row>
    <row r="284" spans="1:11" x14ac:dyDescent="0.4">
      <c r="A284">
        <v>47.522024020000003</v>
      </c>
      <c r="B284">
        <v>-122.2918035</v>
      </c>
      <c r="C284" s="3">
        <f t="shared" si="36"/>
        <v>1.3324615812838741E-5</v>
      </c>
      <c r="D284">
        <f t="shared" si="39"/>
        <v>162.66198474191606</v>
      </c>
      <c r="E284">
        <f t="shared" si="40"/>
        <v>72.661984741916058</v>
      </c>
      <c r="F284">
        <f t="shared" si="41"/>
        <v>-11.920331366968028</v>
      </c>
      <c r="G284">
        <f t="shared" si="42"/>
        <v>-38.182531347485046</v>
      </c>
      <c r="H284">
        <f t="shared" si="43"/>
        <v>-11.920331366968028</v>
      </c>
      <c r="I284">
        <f t="shared" si="44"/>
        <v>-38.182531347485046</v>
      </c>
      <c r="J284" s="2">
        <f t="shared" si="37"/>
        <v>47.521916937850271</v>
      </c>
      <c r="K284" s="5">
        <f t="shared" si="38"/>
        <v>-122.29231226756097</v>
      </c>
    </row>
    <row r="285" spans="1:11" x14ac:dyDescent="0.4">
      <c r="A285">
        <v>47.521809449999999</v>
      </c>
      <c r="B285">
        <v>-122.29170430000001</v>
      </c>
      <c r="C285" s="3">
        <f t="shared" si="36"/>
        <v>1.3324561314753089E-5</v>
      </c>
      <c r="D285">
        <f t="shared" si="39"/>
        <v>162.66115847614418</v>
      </c>
      <c r="E285">
        <f t="shared" si="40"/>
        <v>72.66115847614418</v>
      </c>
      <c r="F285">
        <f t="shared" si="41"/>
        <v>-11.920881998235881</v>
      </c>
      <c r="G285">
        <f t="shared" si="42"/>
        <v>-38.182359439722106</v>
      </c>
      <c r="H285">
        <f t="shared" si="43"/>
        <v>-11.920881998235881</v>
      </c>
      <c r="I285">
        <f t="shared" si="44"/>
        <v>-38.182359439722106</v>
      </c>
      <c r="J285" s="2">
        <f t="shared" si="37"/>
        <v>47.521702362903866</v>
      </c>
      <c r="K285" s="5">
        <f t="shared" si="38"/>
        <v>-122.29221306318951</v>
      </c>
    </row>
    <row r="286" spans="1:11" x14ac:dyDescent="0.4">
      <c r="A286">
        <v>47.521594909999997</v>
      </c>
      <c r="B286">
        <v>-122.2916049</v>
      </c>
      <c r="C286" s="3">
        <f t="shared" si="36"/>
        <v>1.3324506824919591E-5</v>
      </c>
      <c r="D286">
        <f t="shared" si="39"/>
        <v>162.6259527439145</v>
      </c>
      <c r="E286">
        <f t="shared" si="40"/>
        <v>72.625952743914496</v>
      </c>
      <c r="F286">
        <f t="shared" si="41"/>
        <v>-11.944341124033595</v>
      </c>
      <c r="G286">
        <f t="shared" si="42"/>
        <v>-38.175027375402365</v>
      </c>
      <c r="H286">
        <f t="shared" si="43"/>
        <v>-11.944341124033595</v>
      </c>
      <c r="I286">
        <f t="shared" si="44"/>
        <v>-38.175027375402365</v>
      </c>
      <c r="J286" s="2">
        <f t="shared" si="37"/>
        <v>47.521487612166965</v>
      </c>
      <c r="K286" s="5">
        <f t="shared" si="38"/>
        <v>-122.2921135634128</v>
      </c>
    </row>
    <row r="287" spans="1:11" x14ac:dyDescent="0.4">
      <c r="A287">
        <v>47.521380389999997</v>
      </c>
      <c r="B287">
        <v>-122.29150540000001</v>
      </c>
      <c r="C287" s="3">
        <f t="shared" si="36"/>
        <v>1.3324452340798178E-5</v>
      </c>
      <c r="D287">
        <f t="shared" si="39"/>
        <v>162.60793683524037</v>
      </c>
      <c r="E287">
        <f t="shared" si="40"/>
        <v>72.607936835240366</v>
      </c>
      <c r="F287">
        <f t="shared" si="41"/>
        <v>-11.956344171549274</v>
      </c>
      <c r="G287">
        <f t="shared" si="42"/>
        <v>-38.171269746387267</v>
      </c>
      <c r="H287">
        <f t="shared" si="43"/>
        <v>-11.956344171549274</v>
      </c>
      <c r="I287">
        <f t="shared" si="44"/>
        <v>-38.171269746387267</v>
      </c>
      <c r="J287" s="2">
        <f t="shared" si="37"/>
        <v>47.521272984341763</v>
      </c>
      <c r="K287" s="5">
        <f t="shared" si="38"/>
        <v>-122.29201401126453</v>
      </c>
    </row>
    <row r="288" spans="1:11" x14ac:dyDescent="0.4">
      <c r="A288">
        <v>47.521165879999998</v>
      </c>
      <c r="B288">
        <v>-122.29140580000001</v>
      </c>
      <c r="C288" s="3">
        <f t="shared" si="36"/>
        <v>1.3324397859848892E-5</v>
      </c>
      <c r="D288">
        <f t="shared" si="39"/>
        <v>162.59068356088662</v>
      </c>
      <c r="E288">
        <f t="shared" si="40"/>
        <v>72.590683560886617</v>
      </c>
      <c r="F288">
        <f t="shared" si="41"/>
        <v>-11.967838008022243</v>
      </c>
      <c r="G288">
        <f t="shared" si="42"/>
        <v>-38.167667644404709</v>
      </c>
      <c r="H288">
        <f t="shared" si="43"/>
        <v>-11.967838008022243</v>
      </c>
      <c r="I288">
        <f t="shared" si="44"/>
        <v>-38.167667644404709</v>
      </c>
      <c r="J288" s="2">
        <f t="shared" si="37"/>
        <v>47.521058371090888</v>
      </c>
      <c r="K288" s="5">
        <f t="shared" si="38"/>
        <v>-122.29191436118909</v>
      </c>
    </row>
    <row r="289" spans="1:11" x14ac:dyDescent="0.4">
      <c r="A289">
        <v>47.52095138</v>
      </c>
      <c r="B289">
        <v>-122.29130619999999</v>
      </c>
      <c r="C289" s="3">
        <f t="shared" si="36"/>
        <v>1.3324343382071631E-5</v>
      </c>
      <c r="D289">
        <f t="shared" si="39"/>
        <v>162.58985409808676</v>
      </c>
      <c r="E289">
        <f t="shared" si="40"/>
        <v>72.589854098086761</v>
      </c>
      <c r="F289">
        <f t="shared" si="41"/>
        <v>-11.968390554630064</v>
      </c>
      <c r="G289">
        <f t="shared" si="42"/>
        <v>-38.167494383727131</v>
      </c>
      <c r="H289">
        <f t="shared" si="43"/>
        <v>-11.968390554630064</v>
      </c>
      <c r="I289">
        <f t="shared" si="44"/>
        <v>-38.167494383727131</v>
      </c>
      <c r="J289" s="2">
        <f t="shared" si="37"/>
        <v>47.520843866127279</v>
      </c>
      <c r="K289" s="5">
        <f t="shared" si="38"/>
        <v>-122.2918147568012</v>
      </c>
    </row>
    <row r="290" spans="1:11" x14ac:dyDescent="0.4">
      <c r="A290">
        <v>47.520736900000003</v>
      </c>
      <c r="B290">
        <v>-122.2912066</v>
      </c>
      <c r="C290" s="3">
        <f t="shared" si="36"/>
        <v>1.3324288910006013E-5</v>
      </c>
      <c r="D290">
        <f t="shared" si="39"/>
        <v>162.58826186248407</v>
      </c>
      <c r="E290">
        <f t="shared" si="40"/>
        <v>72.588261862484075</v>
      </c>
      <c r="F290">
        <f t="shared" si="41"/>
        <v>-11.969451215278093</v>
      </c>
      <c r="G290">
        <f t="shared" si="42"/>
        <v>-38.167161770363251</v>
      </c>
      <c r="H290">
        <f t="shared" si="43"/>
        <v>-11.969451215278093</v>
      </c>
      <c r="I290">
        <f t="shared" si="44"/>
        <v>-38.167161770363251</v>
      </c>
      <c r="J290" s="2">
        <f t="shared" si="37"/>
        <v>47.520629376599203</v>
      </c>
      <c r="K290" s="5">
        <f t="shared" si="38"/>
        <v>-122.2917151502903</v>
      </c>
    </row>
    <row r="291" spans="1:11" x14ac:dyDescent="0.4">
      <c r="A291">
        <v>47.520522409999998</v>
      </c>
      <c r="B291">
        <v>-122.2911069</v>
      </c>
      <c r="C291" s="3">
        <f t="shared" si="36"/>
        <v>1.3324234436032798E-5</v>
      </c>
      <c r="D291">
        <f t="shared" si="39"/>
        <v>162.57253466444553</v>
      </c>
      <c r="E291">
        <f t="shared" si="40"/>
        <v>72.572534664445527</v>
      </c>
      <c r="F291">
        <f t="shared" si="41"/>
        <v>-11.979927321430271</v>
      </c>
      <c r="G291">
        <f t="shared" si="42"/>
        <v>-38.163874821265836</v>
      </c>
      <c r="H291">
        <f t="shared" si="43"/>
        <v>-11.979927321430271</v>
      </c>
      <c r="I291">
        <f t="shared" si="44"/>
        <v>-38.163874821265836</v>
      </c>
      <c r="J291" s="2">
        <f t="shared" si="37"/>
        <v>47.52041479249074</v>
      </c>
      <c r="K291" s="5">
        <f t="shared" si="38"/>
        <v>-122.29161540441511</v>
      </c>
    </row>
    <row r="292" spans="1:11" x14ac:dyDescent="0.4">
      <c r="A292">
        <v>47.520307930000001</v>
      </c>
      <c r="B292">
        <v>-122.2910072</v>
      </c>
      <c r="C292" s="3">
        <f t="shared" si="36"/>
        <v>1.332417996523138E-5</v>
      </c>
      <c r="D292">
        <f t="shared" si="39"/>
        <v>162.57170438213083</v>
      </c>
      <c r="E292">
        <f t="shared" si="40"/>
        <v>72.571704382130832</v>
      </c>
      <c r="F292">
        <f t="shared" si="41"/>
        <v>-11.980480358992946</v>
      </c>
      <c r="G292">
        <f t="shared" si="42"/>
        <v>-38.163701214213802</v>
      </c>
      <c r="H292">
        <f t="shared" si="43"/>
        <v>-11.980480358992946</v>
      </c>
      <c r="I292">
        <f t="shared" si="44"/>
        <v>-38.163701214213802</v>
      </c>
      <c r="J292" s="2">
        <f t="shared" si="37"/>
        <v>47.520200307522728</v>
      </c>
      <c r="K292" s="5">
        <f t="shared" si="38"/>
        <v>-122.29151570002311</v>
      </c>
    </row>
    <row r="293" spans="1:11" x14ac:dyDescent="0.4">
      <c r="A293">
        <v>47.520093449999997</v>
      </c>
      <c r="B293">
        <v>-122.2909075</v>
      </c>
      <c r="C293" s="3">
        <f t="shared" si="36"/>
        <v>1.3324125495062031E-5</v>
      </c>
      <c r="D293">
        <f t="shared" si="39"/>
        <v>162.57163745136782</v>
      </c>
      <c r="E293">
        <f t="shared" si="40"/>
        <v>72.57163745136782</v>
      </c>
      <c r="F293">
        <f t="shared" si="41"/>
        <v>-11.980524940377386</v>
      </c>
      <c r="G293">
        <f t="shared" si="42"/>
        <v>-38.163687219043645</v>
      </c>
      <c r="H293">
        <f t="shared" si="43"/>
        <v>-11.980524940377386</v>
      </c>
      <c r="I293">
        <f t="shared" si="44"/>
        <v>-38.163687219043645</v>
      </c>
      <c r="J293" s="2">
        <f t="shared" si="37"/>
        <v>47.519985827122241</v>
      </c>
      <c r="K293" s="5">
        <f t="shared" si="38"/>
        <v>-122.29141599775787</v>
      </c>
    </row>
    <row r="294" spans="1:11" x14ac:dyDescent="0.4">
      <c r="A294">
        <v>47.51987896</v>
      </c>
      <c r="B294">
        <v>-122.2908079</v>
      </c>
      <c r="C294" s="3">
        <f t="shared" si="36"/>
        <v>1.3324071022985151E-5</v>
      </c>
      <c r="D294">
        <f t="shared" si="39"/>
        <v>162.58875706372399</v>
      </c>
      <c r="E294">
        <f t="shared" si="40"/>
        <v>72.588757063723989</v>
      </c>
      <c r="F294">
        <f t="shared" si="41"/>
        <v>-11.969121340170233</v>
      </c>
      <c r="G294">
        <f t="shared" si="42"/>
        <v>-38.167265219613014</v>
      </c>
      <c r="H294">
        <f t="shared" si="43"/>
        <v>-11.969121340170233</v>
      </c>
      <c r="I294">
        <f t="shared" si="44"/>
        <v>-38.167265219613014</v>
      </c>
      <c r="J294" s="2">
        <f t="shared" si="37"/>
        <v>47.519771439562518</v>
      </c>
      <c r="K294" s="5">
        <f t="shared" si="38"/>
        <v>-122.29131644335254</v>
      </c>
    </row>
    <row r="295" spans="1:11" x14ac:dyDescent="0.4">
      <c r="A295">
        <v>47.51966445</v>
      </c>
      <c r="B295">
        <v>-122.2907084</v>
      </c>
      <c r="C295" s="3">
        <f t="shared" si="36"/>
        <v>1.3324016546461253E-5</v>
      </c>
      <c r="D295">
        <f t="shared" si="39"/>
        <v>162.60664038643316</v>
      </c>
      <c r="E295">
        <f t="shared" si="40"/>
        <v>72.606640386433156</v>
      </c>
      <c r="F295">
        <f t="shared" si="41"/>
        <v>-11.957207881270627</v>
      </c>
      <c r="G295">
        <f t="shared" si="42"/>
        <v>-38.170999196825846</v>
      </c>
      <c r="H295">
        <f t="shared" si="43"/>
        <v>-11.957207881270627</v>
      </c>
      <c r="I295">
        <f t="shared" si="44"/>
        <v>-38.170999196825846</v>
      </c>
      <c r="J295" s="2">
        <f t="shared" si="37"/>
        <v>47.519557036582931</v>
      </c>
      <c r="K295" s="5">
        <f t="shared" si="38"/>
        <v>-122.2912169910249</v>
      </c>
    </row>
    <row r="296" spans="1:11" x14ac:dyDescent="0.4">
      <c r="A296">
        <v>47.519449979999997</v>
      </c>
      <c r="B296">
        <v>-122.2906086</v>
      </c>
      <c r="C296" s="3">
        <f t="shared" si="36"/>
        <v>1.3323962080727716E-5</v>
      </c>
      <c r="D296">
        <f t="shared" si="39"/>
        <v>162.55425160704158</v>
      </c>
      <c r="E296">
        <f t="shared" si="40"/>
        <v>72.554251607041579</v>
      </c>
      <c r="F296">
        <f t="shared" si="41"/>
        <v>-11.992104786543123</v>
      </c>
      <c r="G296">
        <f t="shared" si="42"/>
        <v>-38.160050088915888</v>
      </c>
      <c r="H296">
        <f t="shared" si="43"/>
        <v>-11.992104786543123</v>
      </c>
      <c r="I296">
        <f t="shared" si="44"/>
        <v>-38.160050088915888</v>
      </c>
      <c r="J296" s="2">
        <f t="shared" si="37"/>
        <v>47.519342253098721</v>
      </c>
      <c r="K296" s="5">
        <f t="shared" si="38"/>
        <v>-122.29111704306038</v>
      </c>
    </row>
    <row r="297" spans="1:11" x14ac:dyDescent="0.4">
      <c r="A297">
        <v>47.519235479999999</v>
      </c>
      <c r="B297">
        <v>-122.290509</v>
      </c>
      <c r="C297" s="3">
        <f t="shared" si="36"/>
        <v>1.3323907608007636E-5</v>
      </c>
      <c r="D297">
        <f t="shared" si="39"/>
        <v>162.58931909208653</v>
      </c>
      <c r="E297">
        <f t="shared" si="40"/>
        <v>72.589319092086527</v>
      </c>
      <c r="F297">
        <f t="shared" si="41"/>
        <v>-11.968746947523002</v>
      </c>
      <c r="G297">
        <f t="shared" si="42"/>
        <v>-38.167382625825404</v>
      </c>
      <c r="H297">
        <f t="shared" si="43"/>
        <v>-11.968746947523002</v>
      </c>
      <c r="I297">
        <f t="shared" si="44"/>
        <v>-38.167382625825404</v>
      </c>
      <c r="J297" s="2">
        <f t="shared" si="37"/>
        <v>47.519127962925744</v>
      </c>
      <c r="K297" s="5">
        <f t="shared" si="38"/>
        <v>-122.29101753867974</v>
      </c>
    </row>
    <row r="298" spans="1:11" x14ac:dyDescent="0.4">
      <c r="A298">
        <v>47.51902063</v>
      </c>
      <c r="B298">
        <v>-122.2904111</v>
      </c>
      <c r="C298" s="3">
        <f t="shared" si="36"/>
        <v>1.3323853047038021E-5</v>
      </c>
      <c r="D298">
        <f t="shared" si="39"/>
        <v>162.89516705999844</v>
      </c>
      <c r="E298">
        <f t="shared" si="40"/>
        <v>72.895167059998442</v>
      </c>
      <c r="F298">
        <f t="shared" si="41"/>
        <v>-11.764837840435867</v>
      </c>
      <c r="G298">
        <f t="shared" si="42"/>
        <v>-38.230728355450523</v>
      </c>
      <c r="H298">
        <f t="shared" si="43"/>
        <v>-11.764837840435867</v>
      </c>
      <c r="I298">
        <f t="shared" si="44"/>
        <v>-38.230728355450523</v>
      </c>
      <c r="J298" s="2">
        <f t="shared" si="37"/>
        <v>47.518914944672268</v>
      </c>
      <c r="K298" s="5">
        <f t="shared" si="38"/>
        <v>-122.29092048060649</v>
      </c>
    </row>
    <row r="299" spans="1:11" x14ac:dyDescent="0.4">
      <c r="A299">
        <v>47.518805980000003</v>
      </c>
      <c r="B299">
        <v>-122.2903123</v>
      </c>
      <c r="C299" s="3">
        <f t="shared" si="36"/>
        <v>1.3323798537491547E-5</v>
      </c>
      <c r="D299">
        <f t="shared" si="39"/>
        <v>162.7320308359545</v>
      </c>
      <c r="E299">
        <f t="shared" si="40"/>
        <v>72.732030835954504</v>
      </c>
      <c r="F299">
        <f t="shared" si="41"/>
        <v>-11.873642990800173</v>
      </c>
      <c r="G299">
        <f t="shared" si="42"/>
        <v>-38.197075832150055</v>
      </c>
      <c r="H299">
        <f t="shared" si="43"/>
        <v>-11.873642990800173</v>
      </c>
      <c r="I299">
        <f t="shared" si="44"/>
        <v>-38.197075832150055</v>
      </c>
      <c r="J299" s="2">
        <f t="shared" si="37"/>
        <v>47.518699317259056</v>
      </c>
      <c r="K299" s="5">
        <f t="shared" si="38"/>
        <v>-122.29082123014311</v>
      </c>
    </row>
    <row r="300" spans="1:11" x14ac:dyDescent="0.4">
      <c r="A300">
        <v>47.518593170000003</v>
      </c>
      <c r="B300">
        <v>-122.2902052</v>
      </c>
      <c r="C300" s="3">
        <f t="shared" si="36"/>
        <v>1.3323744495830925E-5</v>
      </c>
      <c r="D300">
        <f t="shared" si="39"/>
        <v>161.22807277099159</v>
      </c>
      <c r="E300">
        <f t="shared" si="40"/>
        <v>71.228072770991588</v>
      </c>
      <c r="F300">
        <f t="shared" si="41"/>
        <v>-12.872073365337267</v>
      </c>
      <c r="G300">
        <f t="shared" si="42"/>
        <v>-37.872281780708363</v>
      </c>
      <c r="H300">
        <f t="shared" si="43"/>
        <v>-12.872073365337267</v>
      </c>
      <c r="I300">
        <f t="shared" si="44"/>
        <v>-37.872281780708363</v>
      </c>
      <c r="J300" s="2">
        <f t="shared" si="37"/>
        <v>47.518477538207144</v>
      </c>
      <c r="K300" s="5">
        <f t="shared" si="38"/>
        <v>-122.29070980060592</v>
      </c>
    </row>
    <row r="301" spans="1:11" x14ac:dyDescent="0.4">
      <c r="A301">
        <v>47.51838162</v>
      </c>
      <c r="B301">
        <v>-122.2900927</v>
      </c>
      <c r="C301" s="3">
        <f t="shared" si="36"/>
        <v>1.3323690774755463E-5</v>
      </c>
      <c r="D301">
        <f t="shared" si="39"/>
        <v>160.24445987076365</v>
      </c>
      <c r="E301">
        <f t="shared" si="40"/>
        <v>70.244459870763649</v>
      </c>
      <c r="F301">
        <f t="shared" si="41"/>
        <v>-13.520308880916161</v>
      </c>
      <c r="G301">
        <f t="shared" si="42"/>
        <v>-37.645733460308875</v>
      </c>
      <c r="H301">
        <f t="shared" si="43"/>
        <v>-13.520308880916161</v>
      </c>
      <c r="I301">
        <f t="shared" si="44"/>
        <v>-37.645733460308875</v>
      </c>
      <c r="J301" s="2">
        <f t="shared" si="37"/>
        <v>47.518260165008904</v>
      </c>
      <c r="K301" s="5">
        <f t="shared" si="38"/>
        <v>-122.29059428011162</v>
      </c>
    </row>
    <row r="302" spans="1:11" x14ac:dyDescent="0.4">
      <c r="A302">
        <v>47.518170699999999</v>
      </c>
      <c r="B302">
        <v>-122.2899776</v>
      </c>
      <c r="C302" s="3">
        <f t="shared" si="36"/>
        <v>1.3323637214274499E-5</v>
      </c>
      <c r="D302">
        <f t="shared" si="39"/>
        <v>159.76888161968077</v>
      </c>
      <c r="E302">
        <f t="shared" si="40"/>
        <v>69.768881619680769</v>
      </c>
      <c r="F302">
        <f t="shared" si="41"/>
        <v>-13.832314427277286</v>
      </c>
      <c r="G302">
        <f t="shared" si="42"/>
        <v>-37.532213864691442</v>
      </c>
      <c r="H302">
        <f t="shared" si="43"/>
        <v>-13.832314427277286</v>
      </c>
      <c r="I302">
        <f t="shared" si="44"/>
        <v>-37.532213864691442</v>
      </c>
      <c r="J302" s="2">
        <f t="shared" si="37"/>
        <v>47.518046442215628</v>
      </c>
      <c r="K302" s="5">
        <f t="shared" si="38"/>
        <v>-122.29047766560139</v>
      </c>
    </row>
    <row r="303" spans="1:11" x14ac:dyDescent="0.4">
      <c r="A303">
        <v>47.517960119999998</v>
      </c>
      <c r="B303">
        <v>-122.2898613</v>
      </c>
      <c r="C303" s="3">
        <f t="shared" si="36"/>
        <v>1.3323583740741956E-5</v>
      </c>
      <c r="D303">
        <f t="shared" si="39"/>
        <v>159.54497636618871</v>
      </c>
      <c r="E303">
        <f t="shared" si="40"/>
        <v>69.544976366188706</v>
      </c>
      <c r="F303">
        <f t="shared" si="41"/>
        <v>-13.978879967375288</v>
      </c>
      <c r="G303">
        <f t="shared" si="42"/>
        <v>-37.477872336322854</v>
      </c>
      <c r="H303">
        <f t="shared" si="43"/>
        <v>-13.978879967375288</v>
      </c>
      <c r="I303">
        <f t="shared" si="44"/>
        <v>-37.477872336322854</v>
      </c>
      <c r="J303" s="2">
        <f t="shared" si="37"/>
        <v>47.517834545595086</v>
      </c>
      <c r="K303" s="5">
        <f t="shared" si="38"/>
        <v>-122.29036063957049</v>
      </c>
    </row>
    <row r="304" spans="1:11" x14ac:dyDescent="0.4">
      <c r="A304">
        <v>47.517749760000001</v>
      </c>
      <c r="B304">
        <v>-122.289744</v>
      </c>
      <c r="C304" s="3">
        <f t="shared" si="36"/>
        <v>1.332353032368325E-5</v>
      </c>
      <c r="D304">
        <f t="shared" si="39"/>
        <v>159.36401186705345</v>
      </c>
      <c r="E304">
        <f t="shared" si="40"/>
        <v>69.364011867053449</v>
      </c>
      <c r="F304">
        <f t="shared" si="41"/>
        <v>-14.09718114549465</v>
      </c>
      <c r="G304">
        <f t="shared" si="42"/>
        <v>-37.433534214005363</v>
      </c>
      <c r="H304">
        <f t="shared" si="43"/>
        <v>-14.09718114549465</v>
      </c>
      <c r="I304">
        <f t="shared" si="44"/>
        <v>-37.433534214005363</v>
      </c>
      <c r="J304" s="2">
        <f t="shared" si="37"/>
        <v>47.517623122877616</v>
      </c>
      <c r="K304" s="5">
        <f t="shared" si="38"/>
        <v>-122.29024274682823</v>
      </c>
    </row>
    <row r="305" spans="1:11" x14ac:dyDescent="0.4">
      <c r="A305">
        <v>47.517539589999998</v>
      </c>
      <c r="B305">
        <v>-122.289626</v>
      </c>
      <c r="C305" s="3">
        <f t="shared" si="36"/>
        <v>1.3323476955478645E-5</v>
      </c>
      <c r="D305">
        <f t="shared" si="39"/>
        <v>159.2340907547902</v>
      </c>
      <c r="E305">
        <f t="shared" si="40"/>
        <v>69.234090754790202</v>
      </c>
      <c r="F305">
        <f t="shared" si="41"/>
        <v>-14.182027284968617</v>
      </c>
      <c r="G305">
        <f t="shared" si="42"/>
        <v>-37.401471924088838</v>
      </c>
      <c r="H305">
        <f t="shared" si="43"/>
        <v>-14.182027284968617</v>
      </c>
      <c r="I305">
        <f t="shared" si="44"/>
        <v>-37.401471924088838</v>
      </c>
      <c r="J305" s="2">
        <f t="shared" si="37"/>
        <v>47.517412190691836</v>
      </c>
      <c r="K305" s="5">
        <f t="shared" si="38"/>
        <v>-122.29012431764929</v>
      </c>
    </row>
    <row r="306" spans="1:11" x14ac:dyDescent="0.4">
      <c r="A306">
        <v>47.517329549999999</v>
      </c>
      <c r="B306">
        <v>-122.2895075</v>
      </c>
      <c r="C306" s="3">
        <f t="shared" si="36"/>
        <v>1.3323423620891024E-5</v>
      </c>
      <c r="D306">
        <f t="shared" si="39"/>
        <v>159.14177918110178</v>
      </c>
      <c r="E306">
        <f t="shared" si="40"/>
        <v>69.141779181101782</v>
      </c>
      <c r="F306">
        <f t="shared" si="41"/>
        <v>-14.24226789331013</v>
      </c>
      <c r="G306">
        <f t="shared" si="42"/>
        <v>-37.37857414689848</v>
      </c>
      <c r="H306">
        <f t="shared" si="43"/>
        <v>-14.24226789331013</v>
      </c>
      <c r="I306">
        <f t="shared" si="44"/>
        <v>-37.37857414689848</v>
      </c>
      <c r="J306" s="2">
        <f t="shared" si="37"/>
        <v>47.517201609541289</v>
      </c>
      <c r="K306" s="5">
        <f t="shared" si="38"/>
        <v>-122.2900055105777</v>
      </c>
    </row>
    <row r="307" spans="1:11" x14ac:dyDescent="0.4">
      <c r="A307">
        <v>47.517119649999998</v>
      </c>
      <c r="B307">
        <v>-122.2893885</v>
      </c>
      <c r="C307" s="3">
        <f t="shared" si="36"/>
        <v>1.3323370322458463E-5</v>
      </c>
      <c r="D307">
        <f t="shared" si="39"/>
        <v>159.04855459133773</v>
      </c>
      <c r="E307">
        <f t="shared" si="40"/>
        <v>69.048554591337734</v>
      </c>
      <c r="F307">
        <f t="shared" si="41"/>
        <v>-14.303066796382078</v>
      </c>
      <c r="G307">
        <f t="shared" si="42"/>
        <v>-37.355351426779968</v>
      </c>
      <c r="H307">
        <f t="shared" si="43"/>
        <v>-14.303066796382078</v>
      </c>
      <c r="I307">
        <f t="shared" si="44"/>
        <v>-37.355351426779968</v>
      </c>
      <c r="J307" s="2">
        <f t="shared" si="37"/>
        <v>47.516991163375494</v>
      </c>
      <c r="K307" s="5">
        <f t="shared" si="38"/>
        <v>-122.28988619918059</v>
      </c>
    </row>
    <row r="308" spans="1:11" x14ac:dyDescent="0.4">
      <c r="A308">
        <v>47.516909929999997</v>
      </c>
      <c r="B308">
        <v>-122.28926869999999</v>
      </c>
      <c r="C308" s="3">
        <f t="shared" si="36"/>
        <v>1.3323317070336498E-5</v>
      </c>
      <c r="D308">
        <f t="shared" si="39"/>
        <v>158.90346084501459</v>
      </c>
      <c r="E308">
        <f t="shared" si="40"/>
        <v>68.903460845014592</v>
      </c>
      <c r="F308">
        <f t="shared" si="41"/>
        <v>-14.397618165599919</v>
      </c>
      <c r="G308">
        <f t="shared" si="42"/>
        <v>-37.31901112245054</v>
      </c>
      <c r="H308">
        <f t="shared" si="43"/>
        <v>-14.397618165599919</v>
      </c>
      <c r="I308">
        <f t="shared" si="44"/>
        <v>-37.31901112245054</v>
      </c>
      <c r="J308" s="2">
        <f t="shared" si="37"/>
        <v>47.516780594006164</v>
      </c>
      <c r="K308" s="5">
        <f t="shared" si="38"/>
        <v>-122.28976591301793</v>
      </c>
    </row>
    <row r="309" spans="1:11" x14ac:dyDescent="0.4">
      <c r="A309">
        <v>47.516700440000001</v>
      </c>
      <c r="B309">
        <v>-122.28914810000001</v>
      </c>
      <c r="C309" s="3">
        <f t="shared" si="36"/>
        <v>1.3323263877219347E-5</v>
      </c>
      <c r="D309">
        <f t="shared" si="39"/>
        <v>158.75378282067604</v>
      </c>
      <c r="E309">
        <f t="shared" si="40"/>
        <v>68.753782820676037</v>
      </c>
      <c r="F309">
        <f t="shared" si="41"/>
        <v>-14.495060153616336</v>
      </c>
      <c r="G309">
        <f t="shared" si="42"/>
        <v>-37.281271855223018</v>
      </c>
      <c r="H309">
        <f t="shared" si="43"/>
        <v>-14.495060153616336</v>
      </c>
      <c r="I309">
        <f t="shared" si="44"/>
        <v>-37.281271855223018</v>
      </c>
      <c r="J309" s="2">
        <f t="shared" si="37"/>
        <v>47.51657022866997</v>
      </c>
      <c r="K309" s="5">
        <f t="shared" si="38"/>
        <v>-122.2896448082226</v>
      </c>
    </row>
    <row r="310" spans="1:11" x14ac:dyDescent="0.4">
      <c r="A310">
        <v>47.516491090000002</v>
      </c>
      <c r="B310">
        <v>-122.289027</v>
      </c>
      <c r="C310" s="3">
        <f t="shared" si="36"/>
        <v>1.3323210720252854E-5</v>
      </c>
      <c r="D310">
        <f t="shared" si="39"/>
        <v>158.66053976253468</v>
      </c>
      <c r="E310">
        <f t="shared" si="40"/>
        <v>68.660539762534682</v>
      </c>
      <c r="F310">
        <f t="shared" si="41"/>
        <v>-14.555712413315513</v>
      </c>
      <c r="G310">
        <f t="shared" si="42"/>
        <v>-37.257633260056288</v>
      </c>
      <c r="H310">
        <f t="shared" si="43"/>
        <v>-14.555712413315513</v>
      </c>
      <c r="I310">
        <f t="shared" si="44"/>
        <v>-37.257633260056288</v>
      </c>
      <c r="J310" s="2">
        <f t="shared" si="37"/>
        <v>47.516360333821495</v>
      </c>
      <c r="K310" s="5">
        <f t="shared" si="38"/>
        <v>-122.28952339129887</v>
      </c>
    </row>
    <row r="311" spans="1:11" x14ac:dyDescent="0.4">
      <c r="A311">
        <v>47.516281810000002</v>
      </c>
      <c r="B311">
        <v>-122.28890560000001</v>
      </c>
      <c r="C311" s="3">
        <f t="shared" si="36"/>
        <v>1.3323157581662101E-5</v>
      </c>
      <c r="D311">
        <f t="shared" si="39"/>
        <v>158.60586150098956</v>
      </c>
      <c r="E311">
        <f t="shared" si="40"/>
        <v>68.605861500989562</v>
      </c>
      <c r="F311">
        <f t="shared" si="41"/>
        <v>-14.591261323953944</v>
      </c>
      <c r="G311">
        <f t="shared" si="42"/>
        <v>-37.243725551776983</v>
      </c>
      <c r="H311">
        <f t="shared" si="43"/>
        <v>-14.591261323953944</v>
      </c>
      <c r="I311">
        <f t="shared" si="44"/>
        <v>-37.243725551776983</v>
      </c>
      <c r="J311" s="2">
        <f t="shared" si="37"/>
        <v>47.516150734480227</v>
      </c>
      <c r="K311" s="5">
        <f t="shared" si="38"/>
        <v>-122.28940180402446</v>
      </c>
    </row>
    <row r="312" spans="1:11" x14ac:dyDescent="0.4">
      <c r="A312">
        <v>47.516072569999999</v>
      </c>
      <c r="B312">
        <v>-122.2887841</v>
      </c>
      <c r="C312" s="3">
        <f t="shared" si="36"/>
        <v>1.3323104453829263E-5</v>
      </c>
      <c r="D312">
        <f t="shared" si="39"/>
        <v>158.58603338773275</v>
      </c>
      <c r="E312">
        <f t="shared" si="40"/>
        <v>68.586033387732755</v>
      </c>
      <c r="F312">
        <f t="shared" si="41"/>
        <v>-14.604149231902523</v>
      </c>
      <c r="G312">
        <f t="shared" si="42"/>
        <v>-37.238673784284011</v>
      </c>
      <c r="H312">
        <f t="shared" si="43"/>
        <v>-14.604149231902523</v>
      </c>
      <c r="I312">
        <f t="shared" si="44"/>
        <v>-37.238673784284011</v>
      </c>
      <c r="J312" s="2">
        <f t="shared" si="37"/>
        <v>47.515941378706181</v>
      </c>
      <c r="K312" s="5">
        <f t="shared" si="38"/>
        <v>-122.28928023474054</v>
      </c>
    </row>
    <row r="313" spans="1:11" x14ac:dyDescent="0.4">
      <c r="A313">
        <v>47.515863299999999</v>
      </c>
      <c r="B313">
        <v>-122.28866259999999</v>
      </c>
      <c r="C313" s="3">
        <f t="shared" si="36"/>
        <v>1.3323051318980687E-5</v>
      </c>
      <c r="D313">
        <f t="shared" si="39"/>
        <v>158.58874760113062</v>
      </c>
      <c r="E313">
        <f t="shared" si="40"/>
        <v>68.588747601130621</v>
      </c>
      <c r="F313">
        <f t="shared" si="41"/>
        <v>-14.602385146536921</v>
      </c>
      <c r="G313">
        <f t="shared" si="42"/>
        <v>-37.239365569679059</v>
      </c>
      <c r="H313">
        <f t="shared" si="43"/>
        <v>-14.602385146536921</v>
      </c>
      <c r="I313">
        <f t="shared" si="44"/>
        <v>-37.239365569679059</v>
      </c>
      <c r="J313" s="2">
        <f t="shared" si="37"/>
        <v>47.515732124553232</v>
      </c>
      <c r="K313" s="5">
        <f t="shared" si="38"/>
        <v>-122.28915874197857</v>
      </c>
    </row>
    <row r="314" spans="1:11" x14ac:dyDescent="0.4">
      <c r="A314">
        <v>47.515653950000001</v>
      </c>
      <c r="B314">
        <v>-122.28854149999999</v>
      </c>
      <c r="C314" s="3">
        <f t="shared" si="36"/>
        <v>1.3322998164421552E-5</v>
      </c>
      <c r="D314">
        <f t="shared" si="39"/>
        <v>158.66022993363003</v>
      </c>
      <c r="E314">
        <f t="shared" si="40"/>
        <v>68.660229933630035</v>
      </c>
      <c r="F314">
        <f t="shared" si="41"/>
        <v>-14.555913885040086</v>
      </c>
      <c r="G314">
        <f t="shared" si="42"/>
        <v>-37.257554548994449</v>
      </c>
      <c r="H314">
        <f t="shared" si="43"/>
        <v>-14.555913885040086</v>
      </c>
      <c r="I314">
        <f t="shared" si="44"/>
        <v>-37.257554548994449</v>
      </c>
      <c r="J314" s="2">
        <f t="shared" si="37"/>
        <v>47.515523192011642</v>
      </c>
      <c r="K314" s="5">
        <f t="shared" si="38"/>
        <v>-122.28903788233086</v>
      </c>
    </row>
    <row r="315" spans="1:11" x14ac:dyDescent="0.4">
      <c r="A315">
        <v>47.515444449999997</v>
      </c>
      <c r="B315">
        <v>-122.28842090000001</v>
      </c>
      <c r="C315" s="3">
        <f t="shared" si="36"/>
        <v>1.3322944972379645E-5</v>
      </c>
      <c r="D315">
        <f t="shared" si="39"/>
        <v>158.75424333485145</v>
      </c>
      <c r="E315">
        <f t="shared" si="40"/>
        <v>68.754243334851452</v>
      </c>
      <c r="F315">
        <f t="shared" si="41"/>
        <v>-14.494760505350122</v>
      </c>
      <c r="G315">
        <f t="shared" si="42"/>
        <v>-37.281388357899743</v>
      </c>
      <c r="H315">
        <f t="shared" si="43"/>
        <v>-14.494760505350122</v>
      </c>
      <c r="I315">
        <f t="shared" si="44"/>
        <v>-37.281388357899743</v>
      </c>
      <c r="J315" s="2">
        <f t="shared" si="37"/>
        <v>47.51531424136175</v>
      </c>
      <c r="K315" s="5">
        <f t="shared" si="38"/>
        <v>-122.28891759788559</v>
      </c>
    </row>
    <row r="316" spans="1:11" x14ac:dyDescent="0.4">
      <c r="A316">
        <v>47.515234749999998</v>
      </c>
      <c r="B316">
        <v>-122.2883011</v>
      </c>
      <c r="C316" s="3">
        <f t="shared" si="36"/>
        <v>1.3322891730161467E-5</v>
      </c>
      <c r="D316">
        <f t="shared" si="39"/>
        <v>158.90101147412639</v>
      </c>
      <c r="E316">
        <f t="shared" si="40"/>
        <v>68.901011474126392</v>
      </c>
      <c r="F316">
        <f t="shared" si="41"/>
        <v>-14.399213524741279</v>
      </c>
      <c r="G316">
        <f t="shared" si="42"/>
        <v>-37.318395596125349</v>
      </c>
      <c r="H316">
        <f t="shared" si="43"/>
        <v>-14.399213524741279</v>
      </c>
      <c r="I316">
        <f t="shared" si="44"/>
        <v>-37.318395596125349</v>
      </c>
      <c r="J316" s="2">
        <f t="shared" si="37"/>
        <v>47.515105399674809</v>
      </c>
      <c r="K316" s="5">
        <f t="shared" si="38"/>
        <v>-122.28879828894407</v>
      </c>
    </row>
    <row r="317" spans="1:11" x14ac:dyDescent="0.4">
      <c r="A317">
        <v>47.515024840000002</v>
      </c>
      <c r="B317">
        <v>-122.2881821</v>
      </c>
      <c r="C317" s="3">
        <f t="shared" si="36"/>
        <v>1.3322838435229812E-5</v>
      </c>
      <c r="D317">
        <f t="shared" si="39"/>
        <v>159.04870226708363</v>
      </c>
      <c r="E317">
        <f t="shared" si="40"/>
        <v>69.048702267083627</v>
      </c>
      <c r="F317">
        <f t="shared" si="41"/>
        <v>-14.30297051560618</v>
      </c>
      <c r="G317">
        <f t="shared" si="42"/>
        <v>-37.355388291780613</v>
      </c>
      <c r="H317">
        <f t="shared" si="43"/>
        <v>-14.30297051560618</v>
      </c>
      <c r="I317">
        <f t="shared" si="44"/>
        <v>-37.355388291780613</v>
      </c>
      <c r="J317" s="2">
        <f t="shared" si="37"/>
        <v>47.514896354240406</v>
      </c>
      <c r="K317" s="5">
        <f t="shared" si="38"/>
        <v>-122.28867977980289</v>
      </c>
    </row>
    <row r="318" spans="1:11" x14ac:dyDescent="0.4">
      <c r="A318">
        <v>47.514814800000003</v>
      </c>
      <c r="B318">
        <v>-122.2880636</v>
      </c>
      <c r="C318" s="3">
        <f t="shared" si="36"/>
        <v>1.332278510789768E-5</v>
      </c>
      <c r="D318">
        <f t="shared" si="39"/>
        <v>159.14086553736175</v>
      </c>
      <c r="E318">
        <f t="shared" si="40"/>
        <v>69.140865537361748</v>
      </c>
      <c r="F318">
        <f t="shared" si="41"/>
        <v>-14.242863933661123</v>
      </c>
      <c r="G318">
        <f t="shared" si="42"/>
        <v>-37.378347033639876</v>
      </c>
      <c r="H318">
        <f t="shared" si="43"/>
        <v>-14.242863933661123</v>
      </c>
      <c r="I318">
        <f t="shared" si="44"/>
        <v>-37.378347033639876</v>
      </c>
      <c r="J318" s="2">
        <f t="shared" si="37"/>
        <v>47.514686854186969</v>
      </c>
      <c r="K318" s="5">
        <f t="shared" si="38"/>
        <v>-122.28856158368522</v>
      </c>
    </row>
    <row r="319" spans="1:11" x14ac:dyDescent="0.4">
      <c r="A319">
        <v>47.5146047</v>
      </c>
      <c r="B319">
        <v>-122.2879454</v>
      </c>
      <c r="C319" s="3">
        <f t="shared" si="36"/>
        <v>1.3322731765938269E-5</v>
      </c>
      <c r="D319">
        <f t="shared" si="39"/>
        <v>159.19450308283345</v>
      </c>
      <c r="E319">
        <f t="shared" si="40"/>
        <v>69.19450308283345</v>
      </c>
      <c r="F319">
        <f t="shared" si="41"/>
        <v>-14.207865891912137</v>
      </c>
      <c r="G319">
        <f t="shared" si="42"/>
        <v>-37.391664135171084</v>
      </c>
      <c r="H319">
        <f t="shared" si="43"/>
        <v>-14.207865891912137</v>
      </c>
      <c r="I319">
        <f t="shared" si="44"/>
        <v>-37.391664135171084</v>
      </c>
      <c r="J319" s="2">
        <f t="shared" si="37"/>
        <v>47.514477068579701</v>
      </c>
      <c r="K319" s="5">
        <f t="shared" si="38"/>
        <v>-122.28844355911156</v>
      </c>
    </row>
    <row r="320" spans="1:11" x14ac:dyDescent="0.4">
      <c r="A320">
        <v>47.514394639999999</v>
      </c>
      <c r="B320">
        <v>-122.28782699999999</v>
      </c>
      <c r="C320" s="3">
        <f t="shared" si="36"/>
        <v>1.3322678434740509E-5</v>
      </c>
      <c r="D320">
        <f t="shared" si="39"/>
        <v>159.15861672039557</v>
      </c>
      <c r="E320">
        <f t="shared" si="40"/>
        <v>69.158616720395571</v>
      </c>
      <c r="F320">
        <f t="shared" si="41"/>
        <v>-14.231282818266141</v>
      </c>
      <c r="G320">
        <f t="shared" si="42"/>
        <v>-37.382757915200997</v>
      </c>
      <c r="H320">
        <f t="shared" si="43"/>
        <v>-14.231282818266141</v>
      </c>
      <c r="I320">
        <f t="shared" si="44"/>
        <v>-37.382757915200997</v>
      </c>
      <c r="J320" s="2">
        <f t="shared" si="37"/>
        <v>47.51426679822189</v>
      </c>
      <c r="K320" s="5">
        <f t="shared" si="38"/>
        <v>-122.2883250384627</v>
      </c>
    </row>
    <row r="321" spans="1:11" x14ac:dyDescent="0.4">
      <c r="A321">
        <v>47.514184700000001</v>
      </c>
      <c r="B321">
        <v>-122.2877081</v>
      </c>
      <c r="C321" s="3">
        <f t="shared" si="36"/>
        <v>1.3322625134614535E-5</v>
      </c>
      <c r="D321">
        <f t="shared" si="39"/>
        <v>159.06720842244115</v>
      </c>
      <c r="E321">
        <f t="shared" si="40"/>
        <v>69.067208422441155</v>
      </c>
      <c r="F321">
        <f t="shared" si="41"/>
        <v>-14.290904228000693</v>
      </c>
      <c r="G321">
        <f t="shared" si="42"/>
        <v>-37.360006107415344</v>
      </c>
      <c r="H321">
        <f t="shared" si="43"/>
        <v>-14.290904228000693</v>
      </c>
      <c r="I321">
        <f t="shared" si="44"/>
        <v>-37.360006107415344</v>
      </c>
      <c r="J321" s="2">
        <f t="shared" si="37"/>
        <v>47.514056322633699</v>
      </c>
      <c r="K321" s="5">
        <f t="shared" si="38"/>
        <v>-122.2882058333564</v>
      </c>
    </row>
    <row r="322" spans="1:11" x14ac:dyDescent="0.4">
      <c r="A322">
        <v>47.51397497</v>
      </c>
      <c r="B322">
        <v>-122.2875884</v>
      </c>
      <c r="C322" s="3">
        <f t="shared" si="36"/>
        <v>1.3322571888408354E-5</v>
      </c>
      <c r="D322">
        <f t="shared" si="39"/>
        <v>158.91936471985753</v>
      </c>
      <c r="E322">
        <f t="shared" si="40"/>
        <v>68.919364719857526</v>
      </c>
      <c r="F322">
        <f t="shared" si="41"/>
        <v>-14.387258787320292</v>
      </c>
      <c r="G322">
        <f t="shared" si="42"/>
        <v>-37.323006103296059</v>
      </c>
      <c r="H322">
        <f t="shared" si="43"/>
        <v>-14.387258787320292</v>
      </c>
      <c r="I322">
        <f t="shared" si="44"/>
        <v>-37.323006103296059</v>
      </c>
      <c r="J322" s="2">
        <f t="shared" si="37"/>
        <v>47.513845727066034</v>
      </c>
      <c r="K322" s="5">
        <f t="shared" si="38"/>
        <v>-122.28808563843191</v>
      </c>
    </row>
    <row r="323" spans="1:11" x14ac:dyDescent="0.4">
      <c r="A323">
        <v>47.513765509999999</v>
      </c>
      <c r="B323">
        <v>-122.28746769999999</v>
      </c>
      <c r="C323" s="3">
        <f t="shared" si="36"/>
        <v>1.3322518711352671E-5</v>
      </c>
      <c r="D323">
        <f t="shared" si="39"/>
        <v>158.73388217087745</v>
      </c>
      <c r="E323">
        <f t="shared" si="40"/>
        <v>68.73388217087745</v>
      </c>
      <c r="F323">
        <f t="shared" si="41"/>
        <v>-14.508008252599469</v>
      </c>
      <c r="G323">
        <f t="shared" si="42"/>
        <v>-37.276235010291821</v>
      </c>
      <c r="H323">
        <f t="shared" si="43"/>
        <v>-14.508008252599469</v>
      </c>
      <c r="I323">
        <f t="shared" si="44"/>
        <v>-37.276235010291821</v>
      </c>
      <c r="J323" s="2">
        <f t="shared" si="37"/>
        <v>47.513635182355223</v>
      </c>
      <c r="K323" s="5">
        <f t="shared" si="38"/>
        <v>-122.28796431333841</v>
      </c>
    </row>
    <row r="324" spans="1:11" x14ac:dyDescent="0.4">
      <c r="A324">
        <v>47.513556280000003</v>
      </c>
      <c r="B324">
        <v>-122.28734609999999</v>
      </c>
      <c r="C324" s="3">
        <f t="shared" si="36"/>
        <v>1.3322465593290244E-5</v>
      </c>
      <c r="D324">
        <f t="shared" si="39"/>
        <v>158.56814067289932</v>
      </c>
      <c r="E324">
        <f t="shared" si="40"/>
        <v>68.568140672899318</v>
      </c>
      <c r="F324">
        <f t="shared" si="41"/>
        <v>-14.615777665342675</v>
      </c>
      <c r="G324">
        <f t="shared" si="42"/>
        <v>-37.234111285718505</v>
      </c>
      <c r="H324">
        <f t="shared" si="43"/>
        <v>-14.615777665342675</v>
      </c>
      <c r="I324">
        <f t="shared" si="44"/>
        <v>-37.234111285718505</v>
      </c>
      <c r="J324" s="2">
        <f t="shared" si="37"/>
        <v>47.5134249842462</v>
      </c>
      <c r="K324" s="5">
        <f t="shared" si="38"/>
        <v>-122.2878421501665</v>
      </c>
    </row>
    <row r="325" spans="1:11" x14ac:dyDescent="0.4">
      <c r="A325">
        <v>47.513347240000002</v>
      </c>
      <c r="B325">
        <v>-122.28722380000001</v>
      </c>
      <c r="C325" s="3">
        <f t="shared" si="36"/>
        <v>1.3322412524064293E-5</v>
      </c>
      <c r="D325">
        <f t="shared" si="39"/>
        <v>158.43817985102751</v>
      </c>
      <c r="E325">
        <f t="shared" si="40"/>
        <v>68.438179851027513</v>
      </c>
      <c r="F325">
        <f t="shared" si="41"/>
        <v>-14.700196052813141</v>
      </c>
      <c r="G325">
        <f t="shared" si="42"/>
        <v>-37.200863377196725</v>
      </c>
      <c r="H325">
        <f t="shared" si="43"/>
        <v>-14.700196052813141</v>
      </c>
      <c r="I325">
        <f t="shared" si="44"/>
        <v>-37.200863377196725</v>
      </c>
      <c r="J325" s="2">
        <f t="shared" si="37"/>
        <v>47.513215185902986</v>
      </c>
      <c r="K325" s="5">
        <f t="shared" si="38"/>
        <v>-122.28771940524817</v>
      </c>
    </row>
    <row r="326" spans="1:11" x14ac:dyDescent="0.4">
      <c r="A326">
        <v>47.513138310000002</v>
      </c>
      <c r="B326">
        <v>-122.2871011</v>
      </c>
      <c r="C326" s="3">
        <f t="shared" si="36"/>
        <v>1.3322359483363821E-5</v>
      </c>
      <c r="D326">
        <f t="shared" si="39"/>
        <v>158.36374681218945</v>
      </c>
      <c r="E326">
        <f t="shared" si="40"/>
        <v>68.363746812189447</v>
      </c>
      <c r="F326">
        <f t="shared" si="41"/>
        <v>-14.748511335852738</v>
      </c>
      <c r="G326">
        <f t="shared" si="42"/>
        <v>-37.181734943063418</v>
      </c>
      <c r="H326">
        <f t="shared" si="43"/>
        <v>-14.748511335852738</v>
      </c>
      <c r="I326">
        <f t="shared" si="44"/>
        <v>-37.181734943063418</v>
      </c>
      <c r="J326" s="2">
        <f t="shared" si="37"/>
        <v>47.513005821879453</v>
      </c>
      <c r="K326" s="5">
        <f t="shared" si="38"/>
        <v>-122.28759644843913</v>
      </c>
    </row>
    <row r="327" spans="1:11" x14ac:dyDescent="0.4">
      <c r="A327">
        <v>47.51292943</v>
      </c>
      <c r="B327">
        <v>-122.28697819999999</v>
      </c>
      <c r="C327" s="3">
        <f t="shared" si="36"/>
        <v>1.3322306455956041E-5</v>
      </c>
      <c r="D327">
        <f t="shared" si="39"/>
        <v>158.32696104661972</v>
      </c>
      <c r="E327">
        <f t="shared" si="40"/>
        <v>68.326961046619715</v>
      </c>
      <c r="F327">
        <f t="shared" si="41"/>
        <v>-14.772380185182488</v>
      </c>
      <c r="G327">
        <f t="shared" si="42"/>
        <v>-37.172258253493659</v>
      </c>
      <c r="H327">
        <f t="shared" si="43"/>
        <v>-14.772380185182488</v>
      </c>
      <c r="I327">
        <f t="shared" si="44"/>
        <v>-37.172258253493659</v>
      </c>
      <c r="J327" s="2">
        <f t="shared" si="37"/>
        <v>47.512796727461946</v>
      </c>
      <c r="K327" s="5">
        <f t="shared" si="38"/>
        <v>-122.2874734202161</v>
      </c>
    </row>
    <row r="328" spans="1:11" x14ac:dyDescent="0.4">
      <c r="A328">
        <v>47.512720539999997</v>
      </c>
      <c r="B328">
        <v>-122.28685539999999</v>
      </c>
      <c r="C328" s="3">
        <f t="shared" si="36"/>
        <v>1.3322253426608838E-5</v>
      </c>
      <c r="D328">
        <f t="shared" si="39"/>
        <v>158.34382542419112</v>
      </c>
      <c r="E328">
        <f t="shared" si="40"/>
        <v>68.343825424191124</v>
      </c>
      <c r="F328">
        <f t="shared" si="41"/>
        <v>-14.761438303275485</v>
      </c>
      <c r="G328">
        <f t="shared" si="42"/>
        <v>-37.176604729568716</v>
      </c>
      <c r="H328">
        <f t="shared" si="43"/>
        <v>-14.761438303275485</v>
      </c>
      <c r="I328">
        <f t="shared" si="44"/>
        <v>-37.176604729568716</v>
      </c>
      <c r="J328" s="2">
        <f t="shared" si="37"/>
        <v>47.512587935754532</v>
      </c>
      <c r="K328" s="5">
        <f t="shared" si="38"/>
        <v>-122.28735067614974</v>
      </c>
    </row>
    <row r="329" spans="1:11" x14ac:dyDescent="0.4">
      <c r="A329">
        <v>47.512511580000002</v>
      </c>
      <c r="B329">
        <v>-122.2867328</v>
      </c>
      <c r="C329" s="3">
        <f t="shared" si="36"/>
        <v>1.3322200380090805E-5</v>
      </c>
      <c r="D329">
        <f t="shared" si="39"/>
        <v>158.38233617360837</v>
      </c>
      <c r="E329">
        <f t="shared" si="40"/>
        <v>68.382336173608365</v>
      </c>
      <c r="F329">
        <f t="shared" si="41"/>
        <v>-14.736447110901757</v>
      </c>
      <c r="G329">
        <f t="shared" si="42"/>
        <v>-37.186518075071177</v>
      </c>
      <c r="H329">
        <f t="shared" si="43"/>
        <v>-14.736447110901757</v>
      </c>
      <c r="I329">
        <f t="shared" si="44"/>
        <v>-37.186518075071177</v>
      </c>
      <c r="J329" s="2">
        <f t="shared" si="37"/>
        <v>47.512379200254216</v>
      </c>
      <c r="K329" s="5">
        <f t="shared" si="38"/>
        <v>-122.28722820624523</v>
      </c>
    </row>
    <row r="330" spans="1:11" x14ac:dyDescent="0.4">
      <c r="A330">
        <v>47.512302490000003</v>
      </c>
      <c r="B330">
        <v>-122.2866107</v>
      </c>
      <c r="C330" s="3">
        <f t="shared" si="36"/>
        <v>1.3322147301171207E-5</v>
      </c>
      <c r="D330">
        <f t="shared" si="39"/>
        <v>158.47449957359174</v>
      </c>
      <c r="E330">
        <f t="shared" si="40"/>
        <v>68.474499573591743</v>
      </c>
      <c r="F330">
        <f t="shared" si="41"/>
        <v>-14.676611520418215</v>
      </c>
      <c r="G330">
        <f t="shared" si="42"/>
        <v>-37.210174338193141</v>
      </c>
      <c r="H330">
        <f t="shared" si="43"/>
        <v>-14.676611520418215</v>
      </c>
      <c r="I330">
        <f t="shared" si="44"/>
        <v>-37.210174338193141</v>
      </c>
      <c r="J330" s="2">
        <f t="shared" si="37"/>
        <v>47.512170647766432</v>
      </c>
      <c r="K330" s="5">
        <f t="shared" si="38"/>
        <v>-122.28710641942364</v>
      </c>
    </row>
    <row r="331" spans="1:11" x14ac:dyDescent="0.4">
      <c r="A331">
        <v>47.512093180000001</v>
      </c>
      <c r="B331">
        <v>-122.28648939999999</v>
      </c>
      <c r="C331" s="3">
        <f t="shared" ref="C331:C394" si="45">1/111133.3/COS(RADIANS(A331))</f>
        <v>1.332209416700443E-5</v>
      </c>
      <c r="D331">
        <f t="shared" si="39"/>
        <v>158.62312843766418</v>
      </c>
      <c r="E331">
        <f t="shared" si="40"/>
        <v>68.623128437664178</v>
      </c>
      <c r="F331">
        <f t="shared" si="41"/>
        <v>-14.580036710024986</v>
      </c>
      <c r="G331">
        <f t="shared" si="42"/>
        <v>-37.248121154419643</v>
      </c>
      <c r="H331">
        <f t="shared" si="43"/>
        <v>-14.580036710024986</v>
      </c>
      <c r="I331">
        <f t="shared" si="44"/>
        <v>-37.248121154419643</v>
      </c>
      <c r="J331" s="2">
        <f t="shared" ref="J331:J394" si="46">A331+(H331*$B$4)</f>
        <v>47.511962205312635</v>
      </c>
      <c r="K331" s="5">
        <f t="shared" ref="K331:K394" si="47">B331+(I331*C331)</f>
        <v>-122.28698562297755</v>
      </c>
    </row>
    <row r="332" spans="1:11" x14ac:dyDescent="0.4">
      <c r="A332">
        <v>47.51188363</v>
      </c>
      <c r="B332">
        <v>-122.2863691</v>
      </c>
      <c r="C332" s="3">
        <f t="shared" si="45"/>
        <v>1.3322040972515376E-5</v>
      </c>
      <c r="D332">
        <f t="shared" ref="D332:D395" si="48">DEGREES(ATAN2(COS(RADIANS(A331))*SIN(RADIANS(A332))-SIN(RADIANS(A331))*COS(RADIANS(A332))*COS(RADIANS(B332-B331)),SIN(RADIANS(B332-B331))*COS(RADIANS(A332))))</f>
        <v>158.80569466170491</v>
      </c>
      <c r="E332">
        <f t="shared" ref="E332:E395" si="49">ABS(ABS(D332)-90)</f>
        <v>68.805694661704905</v>
      </c>
      <c r="F332">
        <f t="shared" ref="F332:F395" si="50">$B$3*COS(RADIANS(E332))</f>
        <v>-14.461276163092931</v>
      </c>
      <c r="G332">
        <f t="shared" ref="G332:G395" si="51">$B$3*SIN(RADIANS(E332))</f>
        <v>-37.294389547688809</v>
      </c>
      <c r="H332">
        <f t="shared" ref="H332:H395" si="52">IF(D332&gt;0,F332,-F332)</f>
        <v>-14.461276163092931</v>
      </c>
      <c r="I332">
        <f t="shared" ref="I332:I395" si="53">IF(ABS(D332)&gt;90,G332,-G332)</f>
        <v>-37.294389547688809</v>
      </c>
      <c r="J332" s="2">
        <f t="shared" si="46"/>
        <v>47.511753722156691</v>
      </c>
      <c r="K332" s="5">
        <f t="shared" si="47"/>
        <v>-122.2868659373856</v>
      </c>
    </row>
    <row r="333" spans="1:11" x14ac:dyDescent="0.4">
      <c r="A333">
        <v>47.511673860000002</v>
      </c>
      <c r="B333">
        <v>-122.2862496</v>
      </c>
      <c r="C333" s="3">
        <f t="shared" si="45"/>
        <v>1.3321987722783038E-5</v>
      </c>
      <c r="D333">
        <f t="shared" si="48"/>
        <v>158.95432059769217</v>
      </c>
      <c r="E333">
        <f t="shared" si="49"/>
        <v>68.954320597692174</v>
      </c>
      <c r="F333">
        <f t="shared" si="50"/>
        <v>-14.364485525725456</v>
      </c>
      <c r="G333">
        <f t="shared" si="51"/>
        <v>-37.331776753607961</v>
      </c>
      <c r="H333">
        <f t="shared" si="52"/>
        <v>-14.364485525725456</v>
      </c>
      <c r="I333">
        <f t="shared" si="53"/>
        <v>-37.331776753607961</v>
      </c>
      <c r="J333" s="2">
        <f t="shared" si="46"/>
        <v>47.511544821641714</v>
      </c>
      <c r="K333" s="5">
        <f t="shared" si="47"/>
        <v>-122.28674693347159</v>
      </c>
    </row>
    <row r="334" spans="1:11" x14ac:dyDescent="0.4">
      <c r="A334">
        <v>47.51146395</v>
      </c>
      <c r="B334">
        <v>-122.28613060000001</v>
      </c>
      <c r="C334" s="3">
        <f t="shared" si="45"/>
        <v>1.3321934438116816E-5</v>
      </c>
      <c r="D334">
        <f t="shared" si="48"/>
        <v>159.04740395934215</v>
      </c>
      <c r="E334">
        <f t="shared" si="49"/>
        <v>69.047403959342148</v>
      </c>
      <c r="F334">
        <f t="shared" si="50"/>
        <v>-14.30381697549941</v>
      </c>
      <c r="G334">
        <f t="shared" si="51"/>
        <v>-37.35506418052865</v>
      </c>
      <c r="H334">
        <f t="shared" si="52"/>
        <v>-14.30381697549941</v>
      </c>
      <c r="I334">
        <f t="shared" si="53"/>
        <v>-37.35506418052865</v>
      </c>
      <c r="J334" s="2">
        <f t="shared" si="46"/>
        <v>47.511335456636523</v>
      </c>
      <c r="K334" s="5">
        <f t="shared" si="47"/>
        <v>-122.28662824171595</v>
      </c>
    </row>
    <row r="335" spans="1:11" x14ac:dyDescent="0.4">
      <c r="A335">
        <v>47.511253959999998</v>
      </c>
      <c r="B335">
        <v>-122.28601190000001</v>
      </c>
      <c r="C335" s="3">
        <f t="shared" si="45"/>
        <v>1.3321881133748378E-5</v>
      </c>
      <c r="D335">
        <f t="shared" si="48"/>
        <v>159.10285604694639</v>
      </c>
      <c r="E335">
        <f t="shared" si="49"/>
        <v>69.102856046946386</v>
      </c>
      <c r="F335">
        <f t="shared" si="50"/>
        <v>-14.267657247640829</v>
      </c>
      <c r="G335">
        <f t="shared" si="51"/>
        <v>-37.368890225210627</v>
      </c>
      <c r="H335">
        <f t="shared" si="52"/>
        <v>-14.267657247640829</v>
      </c>
      <c r="I335">
        <f t="shared" si="53"/>
        <v>-37.368890225210627</v>
      </c>
      <c r="J335" s="2">
        <f t="shared" si="46"/>
        <v>47.511125791464856</v>
      </c>
      <c r="K335" s="5">
        <f t="shared" si="47"/>
        <v>-122.28650972391368</v>
      </c>
    </row>
    <row r="336" spans="1:11" x14ac:dyDescent="0.4">
      <c r="A336">
        <v>47.511043989999997</v>
      </c>
      <c r="B336">
        <v>-122.2858931</v>
      </c>
      <c r="C336" s="3">
        <f t="shared" si="45"/>
        <v>1.3321827835062207E-5</v>
      </c>
      <c r="D336">
        <f t="shared" si="48"/>
        <v>159.08487682818401</v>
      </c>
      <c r="E336">
        <f t="shared" si="49"/>
        <v>69.084876828184008</v>
      </c>
      <c r="F336">
        <f t="shared" si="50"/>
        <v>-14.279382774358391</v>
      </c>
      <c r="G336">
        <f t="shared" si="51"/>
        <v>-37.364411243633384</v>
      </c>
      <c r="H336">
        <f t="shared" si="52"/>
        <v>-14.279382774358391</v>
      </c>
      <c r="I336">
        <f t="shared" si="53"/>
        <v>-37.364411243633384</v>
      </c>
      <c r="J336" s="2">
        <f t="shared" si="46"/>
        <v>47.510915716132665</v>
      </c>
      <c r="K336" s="5">
        <f t="shared" si="47"/>
        <v>-122.28639086225374</v>
      </c>
    </row>
    <row r="337" spans="1:11" x14ac:dyDescent="0.4">
      <c r="A337">
        <v>47.510834119999998</v>
      </c>
      <c r="B337">
        <v>-122.285774</v>
      </c>
      <c r="C337" s="3">
        <f t="shared" si="45"/>
        <v>1.3321774562364942E-5</v>
      </c>
      <c r="D337">
        <f t="shared" si="48"/>
        <v>159.02744793855709</v>
      </c>
      <c r="E337">
        <f t="shared" si="49"/>
        <v>69.027447938557088</v>
      </c>
      <c r="F337">
        <f t="shared" si="50"/>
        <v>-14.316826811792451</v>
      </c>
      <c r="G337">
        <f t="shared" si="51"/>
        <v>-37.350079920143955</v>
      </c>
      <c r="H337">
        <f t="shared" si="52"/>
        <v>-14.316826811792451</v>
      </c>
      <c r="I337">
        <f t="shared" si="53"/>
        <v>-37.350079920143955</v>
      </c>
      <c r="J337" s="2">
        <f t="shared" si="46"/>
        <v>47.510705509767185</v>
      </c>
      <c r="K337" s="5">
        <f t="shared" si="47"/>
        <v>-122.28627156934459</v>
      </c>
    </row>
    <row r="338" spans="1:11" x14ac:dyDescent="0.4">
      <c r="A338">
        <v>47.510624450000002</v>
      </c>
      <c r="B338">
        <v>-122.2856541</v>
      </c>
      <c r="C338" s="3">
        <f t="shared" si="45"/>
        <v>1.3321721341038943E-5</v>
      </c>
      <c r="D338">
        <f t="shared" si="48"/>
        <v>158.88050420379128</v>
      </c>
      <c r="E338">
        <f t="shared" si="49"/>
        <v>68.880504203791276</v>
      </c>
      <c r="F338">
        <f t="shared" si="50"/>
        <v>-14.412569579452034</v>
      </c>
      <c r="G338">
        <f t="shared" si="51"/>
        <v>-37.313239448183182</v>
      </c>
      <c r="H338">
        <f t="shared" si="52"/>
        <v>-14.412569579452034</v>
      </c>
      <c r="I338">
        <f t="shared" si="53"/>
        <v>-37.313239448183182</v>
      </c>
      <c r="J338" s="2">
        <f t="shared" si="46"/>
        <v>47.510494979695345</v>
      </c>
      <c r="K338" s="5">
        <f t="shared" si="47"/>
        <v>-122.28615117657826</v>
      </c>
    </row>
    <row r="339" spans="1:11" x14ac:dyDescent="0.4">
      <c r="A339">
        <v>47.510414910000001</v>
      </c>
      <c r="B339">
        <v>-122.2855337</v>
      </c>
      <c r="C339" s="3">
        <f t="shared" si="45"/>
        <v>1.3321668153314409E-5</v>
      </c>
      <c r="D339">
        <f t="shared" si="48"/>
        <v>158.78817915566572</v>
      </c>
      <c r="E339">
        <f t="shared" si="49"/>
        <v>68.788179155665716</v>
      </c>
      <c r="F339">
        <f t="shared" si="50"/>
        <v>-14.472676503291364</v>
      </c>
      <c r="G339">
        <f t="shared" si="51"/>
        <v>-37.289966945963869</v>
      </c>
      <c r="H339">
        <f t="shared" si="52"/>
        <v>-14.472676503291364</v>
      </c>
      <c r="I339">
        <f t="shared" si="53"/>
        <v>-37.289966945963869</v>
      </c>
      <c r="J339" s="2">
        <f t="shared" si="46"/>
        <v>47.510284899745706</v>
      </c>
      <c r="K339" s="5">
        <f t="shared" si="47"/>
        <v>-122.2860304645651</v>
      </c>
    </row>
    <row r="340" spans="1:11" x14ac:dyDescent="0.4">
      <c r="A340">
        <v>47.510205450000001</v>
      </c>
      <c r="B340">
        <v>-122.28541300000001</v>
      </c>
      <c r="C340" s="3">
        <f t="shared" si="45"/>
        <v>1.3321614986498887E-5</v>
      </c>
      <c r="D340">
        <f t="shared" si="48"/>
        <v>158.73256840675353</v>
      </c>
      <c r="E340">
        <f t="shared" si="49"/>
        <v>68.732568406753529</v>
      </c>
      <c r="F340">
        <f t="shared" si="50"/>
        <v>-14.508862974572432</v>
      </c>
      <c r="G340">
        <f t="shared" si="51"/>
        <v>-37.275902338978746</v>
      </c>
      <c r="H340">
        <f t="shared" si="52"/>
        <v>-14.508862974572432</v>
      </c>
      <c r="I340">
        <f t="shared" si="53"/>
        <v>-37.275902338978746</v>
      </c>
      <c r="J340" s="2">
        <f t="shared" si="46"/>
        <v>47.510075114677129</v>
      </c>
      <c r="K340" s="5">
        <f t="shared" si="47"/>
        <v>-122.28590957521924</v>
      </c>
    </row>
    <row r="341" spans="1:11" x14ac:dyDescent="0.4">
      <c r="A341">
        <v>47.509996080000001</v>
      </c>
      <c r="B341">
        <v>-122.2852919</v>
      </c>
      <c r="C341" s="3">
        <f t="shared" si="45"/>
        <v>1.3321561843129909E-5</v>
      </c>
      <c r="D341">
        <f t="shared" si="48"/>
        <v>158.65999136934715</v>
      </c>
      <c r="E341">
        <f t="shared" si="49"/>
        <v>68.659991369347154</v>
      </c>
      <c r="F341">
        <f t="shared" si="50"/>
        <v>-14.556069015393998</v>
      </c>
      <c r="G341">
        <f t="shared" si="51"/>
        <v>-37.257493941743945</v>
      </c>
      <c r="H341">
        <f t="shared" si="52"/>
        <v>-14.556069015393998</v>
      </c>
      <c r="I341">
        <f t="shared" si="53"/>
        <v>-37.257493941743945</v>
      </c>
      <c r="J341" s="2">
        <f t="shared" si="46"/>
        <v>47.509865320618083</v>
      </c>
      <c r="K341" s="5">
        <f t="shared" si="47"/>
        <v>-122.28578822800966</v>
      </c>
    </row>
    <row r="342" spans="1:11" x14ac:dyDescent="0.4">
      <c r="A342">
        <v>47.509786849999998</v>
      </c>
      <c r="B342">
        <v>-122.2851704</v>
      </c>
      <c r="C342" s="3">
        <f t="shared" si="45"/>
        <v>1.3321508735897735E-5</v>
      </c>
      <c r="D342">
        <f t="shared" si="48"/>
        <v>158.5827697735298</v>
      </c>
      <c r="E342">
        <f t="shared" si="49"/>
        <v>68.582769773529805</v>
      </c>
      <c r="F342">
        <f t="shared" si="50"/>
        <v>-14.606270353356607</v>
      </c>
      <c r="G342">
        <f t="shared" si="51"/>
        <v>-37.237841859654758</v>
      </c>
      <c r="H342">
        <f t="shared" si="52"/>
        <v>-14.606270353356607</v>
      </c>
      <c r="I342">
        <f t="shared" si="53"/>
        <v>-37.237841859654758</v>
      </c>
      <c r="J342" s="2">
        <f t="shared" si="46"/>
        <v>47.509655639651825</v>
      </c>
      <c r="K342" s="5">
        <f t="shared" si="47"/>
        <v>-122.28566646423563</v>
      </c>
    </row>
    <row r="343" spans="1:11" x14ac:dyDescent="0.4">
      <c r="A343">
        <v>47.509577839999999</v>
      </c>
      <c r="B343">
        <v>-122.285048</v>
      </c>
      <c r="C343" s="3">
        <f t="shared" si="45"/>
        <v>1.3321455685106582E-5</v>
      </c>
      <c r="D343">
        <f t="shared" si="48"/>
        <v>158.4179493592637</v>
      </c>
      <c r="E343">
        <f t="shared" si="49"/>
        <v>68.417949359263702</v>
      </c>
      <c r="F343">
        <f t="shared" si="50"/>
        <v>-14.713330340329719</v>
      </c>
      <c r="G343">
        <f t="shared" si="51"/>
        <v>-37.195670585383091</v>
      </c>
      <c r="H343">
        <f t="shared" si="52"/>
        <v>-14.713330340329719</v>
      </c>
      <c r="I343">
        <f t="shared" si="53"/>
        <v>-37.195670585383091</v>
      </c>
      <c r="J343" s="2">
        <f t="shared" si="46"/>
        <v>47.509445667915678</v>
      </c>
      <c r="K343" s="5">
        <f t="shared" si="47"/>
        <v>-122.28554350047739</v>
      </c>
    </row>
    <row r="344" spans="1:11" x14ac:dyDescent="0.4">
      <c r="A344">
        <v>47.509369200000002</v>
      </c>
      <c r="B344">
        <v>-122.28492420000001</v>
      </c>
      <c r="C344" s="3">
        <f t="shared" si="45"/>
        <v>1.3321402728826819E-5</v>
      </c>
      <c r="D344">
        <f t="shared" si="48"/>
        <v>158.15902658630412</v>
      </c>
      <c r="E344">
        <f t="shared" si="49"/>
        <v>68.159026586304122</v>
      </c>
      <c r="F344">
        <f t="shared" si="50"/>
        <v>-14.881268808993751</v>
      </c>
      <c r="G344">
        <f t="shared" si="51"/>
        <v>-37.128800662483961</v>
      </c>
      <c r="H344">
        <f t="shared" si="52"/>
        <v>-14.881268808993751</v>
      </c>
      <c r="I344">
        <f t="shared" si="53"/>
        <v>-37.128800662483961</v>
      </c>
      <c r="J344" s="2">
        <f t="shared" si="46"/>
        <v>47.509235519298876</v>
      </c>
      <c r="K344" s="5">
        <f t="shared" si="47"/>
        <v>-122.28541880770646</v>
      </c>
    </row>
    <row r="345" spans="1:11" x14ac:dyDescent="0.4">
      <c r="A345">
        <v>47.509161140000003</v>
      </c>
      <c r="B345">
        <v>-122.28479830000001</v>
      </c>
      <c r="C345" s="3">
        <f t="shared" si="45"/>
        <v>1.3321349920355819E-5</v>
      </c>
      <c r="D345">
        <f t="shared" si="48"/>
        <v>157.76830829948935</v>
      </c>
      <c r="E345">
        <f t="shared" si="49"/>
        <v>67.768308299489348</v>
      </c>
      <c r="F345">
        <f t="shared" si="50"/>
        <v>-15.134114028603566</v>
      </c>
      <c r="G345">
        <f t="shared" si="51"/>
        <v>-37.026458007338817</v>
      </c>
      <c r="H345">
        <f t="shared" si="52"/>
        <v>-15.134114028603566</v>
      </c>
      <c r="I345">
        <f t="shared" si="53"/>
        <v>-37.026458007338817</v>
      </c>
      <c r="J345" s="2">
        <f t="shared" si="46"/>
        <v>47.509025187951814</v>
      </c>
      <c r="K345" s="5">
        <f t="shared" si="47"/>
        <v>-122.28529154240343</v>
      </c>
    </row>
    <row r="346" spans="1:11" x14ac:dyDescent="0.4">
      <c r="A346">
        <v>47.50895448</v>
      </c>
      <c r="B346">
        <v>-122.2846675</v>
      </c>
      <c r="C346" s="3">
        <f t="shared" si="45"/>
        <v>1.3321297467812306E-5</v>
      </c>
      <c r="D346">
        <f t="shared" si="48"/>
        <v>156.85211816865177</v>
      </c>
      <c r="E346">
        <f t="shared" si="49"/>
        <v>66.852118168651771</v>
      </c>
      <c r="F346">
        <f t="shared" si="50"/>
        <v>-15.72422681195156</v>
      </c>
      <c r="G346">
        <f t="shared" si="51"/>
        <v>-36.779732070344174</v>
      </c>
      <c r="H346">
        <f t="shared" si="52"/>
        <v>-15.72422681195156</v>
      </c>
      <c r="I346">
        <f t="shared" si="53"/>
        <v>-36.779732070344174</v>
      </c>
      <c r="J346" s="2">
        <f t="shared" si="46"/>
        <v>47.508813226878921</v>
      </c>
      <c r="K346" s="5">
        <f t="shared" si="47"/>
        <v>-122.28515745375169</v>
      </c>
    </row>
    <row r="347" spans="1:11" x14ac:dyDescent="0.4">
      <c r="A347">
        <v>47.50874906</v>
      </c>
      <c r="B347">
        <v>-122.28453260000001</v>
      </c>
      <c r="C347" s="3">
        <f t="shared" si="45"/>
        <v>1.3321245330575306E-5</v>
      </c>
      <c r="D347">
        <f t="shared" si="48"/>
        <v>156.07847290001155</v>
      </c>
      <c r="E347">
        <f t="shared" si="49"/>
        <v>66.078472900011548</v>
      </c>
      <c r="F347">
        <f t="shared" si="50"/>
        <v>-16.219402422016596</v>
      </c>
      <c r="G347">
        <f t="shared" si="51"/>
        <v>-36.564066856309651</v>
      </c>
      <c r="H347">
        <f t="shared" si="52"/>
        <v>-16.219402422016596</v>
      </c>
      <c r="I347">
        <f t="shared" si="53"/>
        <v>-36.564066856309651</v>
      </c>
      <c r="J347" s="2">
        <f t="shared" si="46"/>
        <v>47.508603358641103</v>
      </c>
      <c r="K347" s="5">
        <f t="shared" si="47"/>
        <v>-122.28501967890489</v>
      </c>
    </row>
    <row r="348" spans="1:11" x14ac:dyDescent="0.4">
      <c r="A348">
        <v>47.508544479999998</v>
      </c>
      <c r="B348">
        <v>-122.2843949</v>
      </c>
      <c r="C348" s="3">
        <f t="shared" si="45"/>
        <v>1.3321193407112811E-5</v>
      </c>
      <c r="D348">
        <f t="shared" si="48"/>
        <v>155.5507629012159</v>
      </c>
      <c r="E348">
        <f t="shared" si="49"/>
        <v>65.550762901215904</v>
      </c>
      <c r="F348">
        <f t="shared" si="50"/>
        <v>-16.555474909231783</v>
      </c>
      <c r="G348">
        <f t="shared" si="51"/>
        <v>-36.413132940325212</v>
      </c>
      <c r="H348">
        <f t="shared" si="52"/>
        <v>-16.555474909231783</v>
      </c>
      <c r="I348">
        <f t="shared" si="53"/>
        <v>-36.413132940325212</v>
      </c>
      <c r="J348" s="2">
        <f t="shared" si="46"/>
        <v>47.508395759650831</v>
      </c>
      <c r="K348" s="5">
        <f t="shared" si="47"/>
        <v>-122.28487996638646</v>
      </c>
    </row>
    <row r="349" spans="1:11" x14ac:dyDescent="0.4">
      <c r="A349">
        <v>47.508340850000003</v>
      </c>
      <c r="B349">
        <v>-122.2842541</v>
      </c>
      <c r="C349" s="3">
        <f t="shared" si="45"/>
        <v>1.3321141725335842E-5</v>
      </c>
      <c r="D349">
        <f t="shared" si="48"/>
        <v>154.96446444135645</v>
      </c>
      <c r="E349">
        <f t="shared" si="49"/>
        <v>64.964464441356455</v>
      </c>
      <c r="F349">
        <f t="shared" si="50"/>
        <v>-16.927211353599652</v>
      </c>
      <c r="G349">
        <f t="shared" si="51"/>
        <v>-36.241819984522948</v>
      </c>
      <c r="H349">
        <f t="shared" si="52"/>
        <v>-16.927211353599652</v>
      </c>
      <c r="I349">
        <f t="shared" si="53"/>
        <v>-36.241819984522948</v>
      </c>
      <c r="J349" s="2">
        <f t="shared" si="46"/>
        <v>47.508188790285814</v>
      </c>
      <c r="K349" s="5">
        <f t="shared" si="47"/>
        <v>-122.28473688242039</v>
      </c>
    </row>
    <row r="350" spans="1:11" x14ac:dyDescent="0.4">
      <c r="A350">
        <v>47.508138459999998</v>
      </c>
      <c r="B350">
        <v>-122.2841095</v>
      </c>
      <c r="C350" s="3">
        <f t="shared" si="45"/>
        <v>1.3321090358837891E-5</v>
      </c>
      <c r="D350">
        <f t="shared" si="48"/>
        <v>154.23762326122772</v>
      </c>
      <c r="E350">
        <f t="shared" si="49"/>
        <v>64.237623261227725</v>
      </c>
      <c r="F350">
        <f t="shared" si="50"/>
        <v>-17.385592458193649</v>
      </c>
      <c r="G350">
        <f t="shared" si="51"/>
        <v>-36.024174867408135</v>
      </c>
      <c r="H350">
        <f t="shared" si="52"/>
        <v>-17.385592458193649</v>
      </c>
      <c r="I350">
        <f t="shared" si="53"/>
        <v>-36.024174867408135</v>
      </c>
      <c r="J350" s="2">
        <f t="shared" si="46"/>
        <v>47.507982282578631</v>
      </c>
      <c r="K350" s="5">
        <f t="shared" si="47"/>
        <v>-122.28458938128851</v>
      </c>
    </row>
    <row r="351" spans="1:11" x14ac:dyDescent="0.4">
      <c r="A351">
        <v>47.507937460000001</v>
      </c>
      <c r="B351">
        <v>-122.28396069999999</v>
      </c>
      <c r="C351" s="3">
        <f t="shared" si="45"/>
        <v>1.3321039345677941E-5</v>
      </c>
      <c r="D351">
        <f t="shared" si="48"/>
        <v>153.43205917228684</v>
      </c>
      <c r="E351">
        <f t="shared" si="49"/>
        <v>63.432059172286841</v>
      </c>
      <c r="F351">
        <f t="shared" si="50"/>
        <v>-17.890348175944816</v>
      </c>
      <c r="G351">
        <f t="shared" si="51"/>
        <v>-35.77618540514721</v>
      </c>
      <c r="H351">
        <f t="shared" si="52"/>
        <v>-17.890348175944816</v>
      </c>
      <c r="I351">
        <f t="shared" si="53"/>
        <v>-35.77618540514721</v>
      </c>
      <c r="J351" s="2">
        <f t="shared" si="46"/>
        <v>47.507776748281245</v>
      </c>
      <c r="K351" s="5">
        <f t="shared" si="47"/>
        <v>-122.28443727597342</v>
      </c>
    </row>
    <row r="352" spans="1:11" x14ac:dyDescent="0.4">
      <c r="A352">
        <v>47.507738410000002</v>
      </c>
      <c r="B352">
        <v>-122.2838064</v>
      </c>
      <c r="C352" s="3">
        <f t="shared" si="45"/>
        <v>1.3320988827968379E-5</v>
      </c>
      <c r="D352">
        <f t="shared" si="48"/>
        <v>152.36216301263309</v>
      </c>
      <c r="E352">
        <f t="shared" si="49"/>
        <v>62.36216301263309</v>
      </c>
      <c r="F352">
        <f t="shared" si="50"/>
        <v>-18.555246607299402</v>
      </c>
      <c r="G352">
        <f t="shared" si="51"/>
        <v>-35.435897383053586</v>
      </c>
      <c r="H352">
        <f t="shared" si="52"/>
        <v>-18.555246607299402</v>
      </c>
      <c r="I352">
        <f t="shared" si="53"/>
        <v>-35.435897383053586</v>
      </c>
      <c r="J352" s="2">
        <f t="shared" si="46"/>
        <v>47.507571725397511</v>
      </c>
      <c r="K352" s="5">
        <f t="shared" si="47"/>
        <v>-122.28427844119315</v>
      </c>
    </row>
    <row r="353" spans="1:11" x14ac:dyDescent="0.4">
      <c r="A353">
        <v>47.50754148</v>
      </c>
      <c r="B353">
        <v>-122.28364620000001</v>
      </c>
      <c r="C353" s="3">
        <f t="shared" si="45"/>
        <v>1.3320938848837519E-5</v>
      </c>
      <c r="D353">
        <f t="shared" si="48"/>
        <v>151.21097520126654</v>
      </c>
      <c r="E353">
        <f t="shared" si="49"/>
        <v>61.210975201266535</v>
      </c>
      <c r="F353">
        <f t="shared" si="50"/>
        <v>-19.263432229676706</v>
      </c>
      <c r="G353">
        <f t="shared" si="51"/>
        <v>-35.05595782078494</v>
      </c>
      <c r="H353">
        <f t="shared" si="52"/>
        <v>-19.263432229676706</v>
      </c>
      <c r="I353">
        <f t="shared" si="53"/>
        <v>-35.05595782078494</v>
      </c>
      <c r="J353" s="2">
        <f t="shared" si="46"/>
        <v>47.50736843365835</v>
      </c>
      <c r="K353" s="5">
        <f t="shared" si="47"/>
        <v>-122.28411317827043</v>
      </c>
    </row>
    <row r="354" spans="1:11" x14ac:dyDescent="0.4">
      <c r="A354">
        <v>47.507344889999999</v>
      </c>
      <c r="B354">
        <v>-122.28348509999999</v>
      </c>
      <c r="C354" s="3">
        <f t="shared" si="45"/>
        <v>1.3320888956526738E-5</v>
      </c>
      <c r="D354">
        <f t="shared" si="48"/>
        <v>151.03327392265265</v>
      </c>
      <c r="E354">
        <f t="shared" si="49"/>
        <v>61.033273922652654</v>
      </c>
      <c r="F354">
        <f t="shared" si="50"/>
        <v>-19.372064492230031</v>
      </c>
      <c r="G354">
        <f t="shared" si="51"/>
        <v>-34.996044309448465</v>
      </c>
      <c r="H354">
        <f t="shared" si="52"/>
        <v>-19.372064492230031</v>
      </c>
      <c r="I354">
        <f t="shared" si="53"/>
        <v>-34.996044309448465</v>
      </c>
      <c r="J354" s="2">
        <f t="shared" si="46"/>
        <v>47.507170867798209</v>
      </c>
      <c r="K354" s="5">
        <f t="shared" si="47"/>
        <v>-122.28395127842016</v>
      </c>
    </row>
    <row r="355" spans="1:11" x14ac:dyDescent="0.4">
      <c r="A355">
        <v>47.507148450000003</v>
      </c>
      <c r="B355">
        <v>-122.2833236</v>
      </c>
      <c r="C355" s="3">
        <f t="shared" si="45"/>
        <v>1.3320839102814204E-5</v>
      </c>
      <c r="D355">
        <f t="shared" si="48"/>
        <v>150.95438063141978</v>
      </c>
      <c r="E355">
        <f t="shared" si="49"/>
        <v>60.954380631419781</v>
      </c>
      <c r="F355">
        <f t="shared" si="50"/>
        <v>-19.420233834796687</v>
      </c>
      <c r="G355">
        <f t="shared" si="51"/>
        <v>-34.969336822448007</v>
      </c>
      <c r="H355">
        <f t="shared" si="52"/>
        <v>-19.420233834796687</v>
      </c>
      <c r="I355">
        <f t="shared" si="53"/>
        <v>-34.969336822448007</v>
      </c>
      <c r="J355" s="2">
        <f t="shared" si="46"/>
        <v>47.50697399508568</v>
      </c>
      <c r="K355" s="5">
        <f t="shared" si="47"/>
        <v>-122.28378942090934</v>
      </c>
    </row>
    <row r="356" spans="1:11" x14ac:dyDescent="0.4">
      <c r="A356">
        <v>47.506953729999999</v>
      </c>
      <c r="B356">
        <v>-122.2831576</v>
      </c>
      <c r="C356" s="3">
        <f t="shared" si="45"/>
        <v>1.3320789686136308E-5</v>
      </c>
      <c r="D356">
        <f t="shared" si="48"/>
        <v>150.06369870885618</v>
      </c>
      <c r="E356">
        <f t="shared" si="49"/>
        <v>60.06369870885618</v>
      </c>
      <c r="F356">
        <f t="shared" si="50"/>
        <v>-19.961475422129936</v>
      </c>
      <c r="G356">
        <f t="shared" si="51"/>
        <v>-34.663229782749653</v>
      </c>
      <c r="H356">
        <f t="shared" si="52"/>
        <v>-19.961475422129936</v>
      </c>
      <c r="I356">
        <f t="shared" si="53"/>
        <v>-34.663229782749653</v>
      </c>
      <c r="J356" s="2">
        <f t="shared" si="46"/>
        <v>47.506774413030179</v>
      </c>
      <c r="K356" s="5">
        <f t="shared" si="47"/>
        <v>-122.28361934159378</v>
      </c>
    </row>
    <row r="357" spans="1:11" x14ac:dyDescent="0.4">
      <c r="A357">
        <v>47.506761169999997</v>
      </c>
      <c r="B357">
        <v>-122.2829863</v>
      </c>
      <c r="C357" s="3">
        <f t="shared" si="45"/>
        <v>1.3320740818142136E-5</v>
      </c>
      <c r="D357">
        <f t="shared" si="48"/>
        <v>148.99736481255977</v>
      </c>
      <c r="E357">
        <f t="shared" si="49"/>
        <v>58.997364812559766</v>
      </c>
      <c r="F357">
        <f t="shared" si="50"/>
        <v>-20.603099912057907</v>
      </c>
      <c r="G357">
        <f t="shared" si="51"/>
        <v>-34.285744472211178</v>
      </c>
      <c r="H357">
        <f t="shared" si="52"/>
        <v>-20.603099912057907</v>
      </c>
      <c r="I357">
        <f t="shared" si="53"/>
        <v>-34.285744472211178</v>
      </c>
      <c r="J357" s="2">
        <f t="shared" si="46"/>
        <v>47.506576089219791</v>
      </c>
      <c r="K357" s="5">
        <f t="shared" si="47"/>
        <v>-122.28344301151587</v>
      </c>
    </row>
    <row r="358" spans="1:11" x14ac:dyDescent="0.4">
      <c r="A358">
        <v>47.506570609999997</v>
      </c>
      <c r="B358">
        <v>-122.28281010000001</v>
      </c>
      <c r="C358" s="3">
        <f t="shared" si="45"/>
        <v>1.3320692458210285E-5</v>
      </c>
      <c r="D358">
        <f t="shared" si="48"/>
        <v>148.01101287915313</v>
      </c>
      <c r="E358">
        <f t="shared" si="49"/>
        <v>58.011012879153128</v>
      </c>
      <c r="F358">
        <f t="shared" si="50"/>
        <v>-21.190250010860193</v>
      </c>
      <c r="G358">
        <f t="shared" si="51"/>
        <v>-33.925997472104477</v>
      </c>
      <c r="H358">
        <f t="shared" si="52"/>
        <v>-21.190250010860193</v>
      </c>
      <c r="I358">
        <f t="shared" si="53"/>
        <v>-33.925997472104477</v>
      </c>
      <c r="J358" s="2">
        <f t="shared" si="46"/>
        <v>47.506380254761147</v>
      </c>
      <c r="K358" s="5">
        <f t="shared" si="47"/>
        <v>-122.28326201777867</v>
      </c>
    </row>
    <row r="359" spans="1:11" x14ac:dyDescent="0.4">
      <c r="A359">
        <v>47.5063818</v>
      </c>
      <c r="B359">
        <v>-122.2826299</v>
      </c>
      <c r="C359" s="3">
        <f t="shared" si="45"/>
        <v>1.3320644542881539E-5</v>
      </c>
      <c r="D359">
        <f t="shared" si="48"/>
        <v>147.18994412348962</v>
      </c>
      <c r="E359">
        <f t="shared" si="49"/>
        <v>57.189944123489624</v>
      </c>
      <c r="F359">
        <f t="shared" si="50"/>
        <v>-21.67422912927848</v>
      </c>
      <c r="G359">
        <f t="shared" si="51"/>
        <v>-33.618860653679747</v>
      </c>
      <c r="H359">
        <f t="shared" si="52"/>
        <v>-21.67422912927848</v>
      </c>
      <c r="I359">
        <f t="shared" si="53"/>
        <v>-33.618860653679747</v>
      </c>
      <c r="J359" s="2">
        <f t="shared" si="46"/>
        <v>47.506187097103123</v>
      </c>
      <c r="K359" s="5">
        <f t="shared" si="47"/>
        <v>-122.28307772489271</v>
      </c>
    </row>
    <row r="360" spans="1:11" x14ac:dyDescent="0.4">
      <c r="A360">
        <v>47.506193949999997</v>
      </c>
      <c r="B360">
        <v>-122.2824475</v>
      </c>
      <c r="C360" s="3">
        <f t="shared" si="45"/>
        <v>1.3320596871662781E-5</v>
      </c>
      <c r="D360">
        <f t="shared" si="48"/>
        <v>146.73862041184378</v>
      </c>
      <c r="E360">
        <f t="shared" si="49"/>
        <v>56.738620411843783</v>
      </c>
      <c r="F360">
        <f t="shared" si="50"/>
        <v>-21.938372582771247</v>
      </c>
      <c r="G360">
        <f t="shared" si="51"/>
        <v>-33.447089685344984</v>
      </c>
      <c r="H360">
        <f t="shared" si="52"/>
        <v>-21.938372582771247</v>
      </c>
      <c r="I360">
        <f t="shared" si="53"/>
        <v>-33.447089685344984</v>
      </c>
      <c r="J360" s="2">
        <f t="shared" si="46"/>
        <v>47.505996874262294</v>
      </c>
      <c r="K360" s="5">
        <f t="shared" si="47"/>
        <v>-122.28289303519823</v>
      </c>
    </row>
    <row r="361" spans="1:11" x14ac:dyDescent="0.4">
      <c r="A361">
        <v>47.506006659999997</v>
      </c>
      <c r="B361">
        <v>-122.2822638</v>
      </c>
      <c r="C361" s="3">
        <f t="shared" si="45"/>
        <v>1.3320549343039017E-5</v>
      </c>
      <c r="D361">
        <f t="shared" si="48"/>
        <v>146.47293433559025</v>
      </c>
      <c r="E361">
        <f t="shared" si="49"/>
        <v>56.472934335590253</v>
      </c>
      <c r="F361">
        <f t="shared" si="50"/>
        <v>-22.093233553396352</v>
      </c>
      <c r="G361">
        <f t="shared" si="51"/>
        <v>-33.345000092293915</v>
      </c>
      <c r="H361">
        <f t="shared" si="52"/>
        <v>-22.093233553396352</v>
      </c>
      <c r="I361">
        <f t="shared" si="53"/>
        <v>-33.345000092293915</v>
      </c>
      <c r="J361" s="2">
        <f t="shared" si="46"/>
        <v>47.505808193122647</v>
      </c>
      <c r="K361" s="5">
        <f t="shared" si="47"/>
        <v>-122.28270797371907</v>
      </c>
    </row>
    <row r="362" spans="1:11" x14ac:dyDescent="0.4">
      <c r="A362">
        <v>47.505819700000004</v>
      </c>
      <c r="B362">
        <v>-122.28207949999999</v>
      </c>
      <c r="C362" s="3">
        <f t="shared" si="45"/>
        <v>1.3320501898639653E-5</v>
      </c>
      <c r="D362">
        <f t="shared" si="48"/>
        <v>146.34016146312533</v>
      </c>
      <c r="E362">
        <f t="shared" si="49"/>
        <v>56.340161463125327</v>
      </c>
      <c r="F362">
        <f t="shared" si="50"/>
        <v>-22.1704453257686</v>
      </c>
      <c r="G362">
        <f t="shared" si="51"/>
        <v>-33.293713431473897</v>
      </c>
      <c r="H362">
        <f t="shared" si="52"/>
        <v>-22.1704453257686</v>
      </c>
      <c r="I362">
        <f t="shared" si="53"/>
        <v>-33.293713431473897</v>
      </c>
      <c r="J362" s="2">
        <f t="shared" si="46"/>
        <v>47.505620539517558</v>
      </c>
      <c r="K362" s="5">
        <f t="shared" si="47"/>
        <v>-122.28252298897297</v>
      </c>
    </row>
    <row r="363" spans="1:11" x14ac:dyDescent="0.4">
      <c r="A363">
        <v>47.505632980000001</v>
      </c>
      <c r="B363">
        <v>-122.2818946</v>
      </c>
      <c r="C363" s="3">
        <f t="shared" si="45"/>
        <v>1.3320454515623399E-5</v>
      </c>
      <c r="D363">
        <f t="shared" si="48"/>
        <v>146.22009633226446</v>
      </c>
      <c r="E363">
        <f t="shared" si="49"/>
        <v>56.220096332264461</v>
      </c>
      <c r="F363">
        <f t="shared" si="50"/>
        <v>-22.240164633611879</v>
      </c>
      <c r="G363">
        <f t="shared" si="51"/>
        <v>-33.247181490614196</v>
      </c>
      <c r="H363">
        <f t="shared" si="52"/>
        <v>-22.240164633611879</v>
      </c>
      <c r="I363">
        <f t="shared" si="53"/>
        <v>-33.247181490614196</v>
      </c>
      <c r="J363" s="2">
        <f t="shared" si="46"/>
        <v>47.505433193218408</v>
      </c>
      <c r="K363" s="5">
        <f t="shared" si="47"/>
        <v>-122.28233746756882</v>
      </c>
    </row>
    <row r="364" spans="1:11" x14ac:dyDescent="0.4">
      <c r="A364">
        <v>47.505446399999997</v>
      </c>
      <c r="B364">
        <v>-122.2817094</v>
      </c>
      <c r="C364" s="3">
        <f t="shared" si="45"/>
        <v>1.3320407168612277E-5</v>
      </c>
      <c r="D364">
        <f t="shared" si="48"/>
        <v>146.15718620201892</v>
      </c>
      <c r="E364">
        <f t="shared" si="49"/>
        <v>56.15718620201892</v>
      </c>
      <c r="F364">
        <f t="shared" si="50"/>
        <v>-22.276656256554066</v>
      </c>
      <c r="G364">
        <f t="shared" si="51"/>
        <v>-33.222742000432937</v>
      </c>
      <c r="H364">
        <f t="shared" si="52"/>
        <v>-22.276656256554066</v>
      </c>
      <c r="I364">
        <f t="shared" si="53"/>
        <v>-33.222742000432937</v>
      </c>
      <c r="J364" s="2">
        <f t="shared" si="46"/>
        <v>47.505246285408603</v>
      </c>
      <c r="K364" s="5">
        <f t="shared" si="47"/>
        <v>-122.2821519404507</v>
      </c>
    </row>
    <row r="365" spans="1:11" x14ac:dyDescent="0.4">
      <c r="A365">
        <v>47.505259870000003</v>
      </c>
      <c r="B365">
        <v>-122.281524</v>
      </c>
      <c r="C365" s="3">
        <f t="shared" si="45"/>
        <v>1.3320359834766931E-5</v>
      </c>
      <c r="D365">
        <f t="shared" si="48"/>
        <v>146.12137459307021</v>
      </c>
      <c r="E365">
        <f t="shared" si="49"/>
        <v>56.121374593070215</v>
      </c>
      <c r="F365">
        <f t="shared" si="50"/>
        <v>-22.297417130466712</v>
      </c>
      <c r="G365">
        <f t="shared" si="51"/>
        <v>-33.208811922590208</v>
      </c>
      <c r="H365">
        <f t="shared" si="52"/>
        <v>-22.297417130466712</v>
      </c>
      <c r="I365">
        <f t="shared" si="53"/>
        <v>-33.208811922590208</v>
      </c>
      <c r="J365" s="2">
        <f t="shared" si="46"/>
        <v>47.505059568910525</v>
      </c>
      <c r="K365" s="5">
        <f t="shared" si="47"/>
        <v>-122.28196635332449</v>
      </c>
    </row>
    <row r="366" spans="1:11" x14ac:dyDescent="0.4">
      <c r="A366">
        <v>47.505073279999998</v>
      </c>
      <c r="B366">
        <v>-122.2813388</v>
      </c>
      <c r="C366" s="3">
        <f t="shared" si="45"/>
        <v>1.3320312486173792E-5</v>
      </c>
      <c r="D366">
        <f t="shared" si="48"/>
        <v>146.15841821098098</v>
      </c>
      <c r="E366">
        <f t="shared" si="49"/>
        <v>56.158418210980983</v>
      </c>
      <c r="F366">
        <f t="shared" si="50"/>
        <v>-22.275941875646723</v>
      </c>
      <c r="G366">
        <f t="shared" si="51"/>
        <v>-33.223220999066434</v>
      </c>
      <c r="H366">
        <f t="shared" si="52"/>
        <v>-22.275941875646723</v>
      </c>
      <c r="I366">
        <f t="shared" si="53"/>
        <v>-33.223220999066434</v>
      </c>
      <c r="J366" s="2">
        <f t="shared" si="46"/>
        <v>47.504873171825999</v>
      </c>
      <c r="K366" s="5">
        <f t="shared" si="47"/>
        <v>-122.28178134368551</v>
      </c>
    </row>
    <row r="367" spans="1:11" x14ac:dyDescent="0.4">
      <c r="A367">
        <v>47.504886419999998</v>
      </c>
      <c r="B367">
        <v>-122.2811543</v>
      </c>
      <c r="C367" s="3">
        <f t="shared" si="45"/>
        <v>1.332026506954507E-5</v>
      </c>
      <c r="D367">
        <f t="shared" si="48"/>
        <v>146.29686720612489</v>
      </c>
      <c r="E367">
        <f t="shared" si="49"/>
        <v>56.296867206124887</v>
      </c>
      <c r="F367">
        <f t="shared" si="50"/>
        <v>-22.195596633863737</v>
      </c>
      <c r="G367">
        <f t="shared" si="51"/>
        <v>-33.276951333720717</v>
      </c>
      <c r="H367">
        <f t="shared" si="52"/>
        <v>-22.195596633863737</v>
      </c>
      <c r="I367">
        <f t="shared" si="53"/>
        <v>-33.276951333720717</v>
      </c>
      <c r="J367" s="2">
        <f t="shared" si="46"/>
        <v>47.504687033579522</v>
      </c>
      <c r="K367" s="5">
        <f t="shared" si="47"/>
        <v>-122.28159755781247</v>
      </c>
    </row>
    <row r="368" spans="1:11" x14ac:dyDescent="0.4">
      <c r="A368">
        <v>47.50469957</v>
      </c>
      <c r="B368">
        <v>-122.28096960000001</v>
      </c>
      <c r="C368" s="3">
        <f t="shared" si="45"/>
        <v>1.3320217655933117E-5</v>
      </c>
      <c r="D368">
        <f t="shared" si="48"/>
        <v>146.26669519325714</v>
      </c>
      <c r="E368">
        <f t="shared" si="49"/>
        <v>56.266695193257135</v>
      </c>
      <c r="F368">
        <f t="shared" si="50"/>
        <v>-22.213117230273621</v>
      </c>
      <c r="G368">
        <f t="shared" si="51"/>
        <v>-33.265258497629645</v>
      </c>
      <c r="H368">
        <f t="shared" si="52"/>
        <v>-22.213117230273621</v>
      </c>
      <c r="I368">
        <f t="shared" si="53"/>
        <v>-33.265258497629645</v>
      </c>
      <c r="J368" s="2">
        <f t="shared" si="46"/>
        <v>47.504500026189341</v>
      </c>
      <c r="K368" s="5">
        <f t="shared" si="47"/>
        <v>-122.28141270048357</v>
      </c>
    </row>
    <row r="369" spans="1:11" x14ac:dyDescent="0.4">
      <c r="A369">
        <v>47.504512929999997</v>
      </c>
      <c r="B369">
        <v>-122.2807846</v>
      </c>
      <c r="C369" s="3">
        <f t="shared" si="45"/>
        <v>1.3320170296087527E-5</v>
      </c>
      <c r="D369">
        <f t="shared" si="48"/>
        <v>146.19386254648714</v>
      </c>
      <c r="E369">
        <f t="shared" si="49"/>
        <v>56.193862546487139</v>
      </c>
      <c r="F369">
        <f t="shared" si="50"/>
        <v>-22.255385053760822</v>
      </c>
      <c r="G369">
        <f t="shared" si="51"/>
        <v>-33.236994992159559</v>
      </c>
      <c r="H369">
        <f t="shared" si="52"/>
        <v>-22.255385053760822</v>
      </c>
      <c r="I369">
        <f t="shared" si="53"/>
        <v>-33.236994992159559</v>
      </c>
      <c r="J369" s="2">
        <f t="shared" si="46"/>
        <v>47.504313006491053</v>
      </c>
      <c r="K369" s="5">
        <f t="shared" si="47"/>
        <v>-122.28122732243342</v>
      </c>
    </row>
    <row r="370" spans="1:11" x14ac:dyDescent="0.4">
      <c r="A370">
        <v>47.504326460000001</v>
      </c>
      <c r="B370">
        <v>-122.2805991</v>
      </c>
      <c r="C370" s="3">
        <f t="shared" si="45"/>
        <v>1.3320122979856853E-5</v>
      </c>
      <c r="D370">
        <f t="shared" si="48"/>
        <v>146.09807024547436</v>
      </c>
      <c r="E370">
        <f t="shared" si="49"/>
        <v>56.098070245474361</v>
      </c>
      <c r="F370">
        <f t="shared" si="50"/>
        <v>-22.310922558015807</v>
      </c>
      <c r="G370">
        <f t="shared" si="51"/>
        <v>-33.199739978051355</v>
      </c>
      <c r="H370">
        <f t="shared" si="52"/>
        <v>-22.310922558015807</v>
      </c>
      <c r="I370">
        <f t="shared" si="53"/>
        <v>-33.199739978051355</v>
      </c>
      <c r="J370" s="2">
        <f t="shared" si="46"/>
        <v>47.504126037589209</v>
      </c>
      <c r="K370" s="5">
        <f t="shared" si="47"/>
        <v>-122.28104132461941</v>
      </c>
    </row>
    <row r="371" spans="1:11" x14ac:dyDescent="0.4">
      <c r="A371">
        <v>47.504139950000003</v>
      </c>
      <c r="B371">
        <v>-122.28041380000001</v>
      </c>
      <c r="C371" s="3">
        <f t="shared" si="45"/>
        <v>1.3320075653953682E-5</v>
      </c>
      <c r="D371">
        <f t="shared" si="48"/>
        <v>146.13227079762547</v>
      </c>
      <c r="E371">
        <f t="shared" si="49"/>
        <v>56.132270797625466</v>
      </c>
      <c r="F371">
        <f t="shared" si="50"/>
        <v>-22.291101253262653</v>
      </c>
      <c r="G371">
        <f t="shared" si="51"/>
        <v>-33.213051725440593</v>
      </c>
      <c r="H371">
        <f t="shared" si="52"/>
        <v>-22.291101253262653</v>
      </c>
      <c r="I371">
        <f t="shared" si="53"/>
        <v>-33.213051725440593</v>
      </c>
      <c r="J371" s="2">
        <f t="shared" si="46"/>
        <v>47.503939705647007</v>
      </c>
      <c r="K371" s="5">
        <f t="shared" si="47"/>
        <v>-122.28085620036168</v>
      </c>
    </row>
    <row r="372" spans="1:11" x14ac:dyDescent="0.4">
      <c r="A372">
        <v>47.503953039999999</v>
      </c>
      <c r="B372">
        <v>-122.2802293</v>
      </c>
      <c r="C372" s="3">
        <f t="shared" si="45"/>
        <v>1.3320028227031653E-5</v>
      </c>
      <c r="D372">
        <f t="shared" si="48"/>
        <v>146.30347294345484</v>
      </c>
      <c r="E372">
        <f t="shared" si="49"/>
        <v>56.303472943454835</v>
      </c>
      <c r="F372">
        <f t="shared" si="50"/>
        <v>-22.191759924546211</v>
      </c>
      <c r="G372">
        <f t="shared" si="51"/>
        <v>-33.279510084304192</v>
      </c>
      <c r="H372">
        <f t="shared" si="52"/>
        <v>-22.191759924546211</v>
      </c>
      <c r="I372">
        <f t="shared" si="53"/>
        <v>-33.279510084304192</v>
      </c>
      <c r="J372" s="2">
        <f t="shared" si="46"/>
        <v>47.503753688045272</v>
      </c>
      <c r="K372" s="5">
        <f t="shared" si="47"/>
        <v>-122.2806725840137</v>
      </c>
    </row>
    <row r="373" spans="1:11" x14ac:dyDescent="0.4">
      <c r="A373">
        <v>47.503765809999997</v>
      </c>
      <c r="B373">
        <v>-122.2800455</v>
      </c>
      <c r="C373" s="3">
        <f t="shared" si="45"/>
        <v>1.3319980719392886E-5</v>
      </c>
      <c r="D373">
        <f t="shared" si="48"/>
        <v>146.44899408528568</v>
      </c>
      <c r="E373">
        <f t="shared" si="49"/>
        <v>56.448994085285676</v>
      </c>
      <c r="F373">
        <f t="shared" si="50"/>
        <v>-22.107164372240717</v>
      </c>
      <c r="G373">
        <f t="shared" si="51"/>
        <v>-33.335765829192084</v>
      </c>
      <c r="H373">
        <f t="shared" si="52"/>
        <v>-22.107164372240717</v>
      </c>
      <c r="I373">
        <f t="shared" si="53"/>
        <v>-33.335765829192084</v>
      </c>
      <c r="J373" s="2">
        <f t="shared" si="46"/>
        <v>47.503567217979977</v>
      </c>
      <c r="K373" s="5">
        <f t="shared" si="47"/>
        <v>-122.28048953175811</v>
      </c>
    </row>
    <row r="374" spans="1:11" x14ac:dyDescent="0.4">
      <c r="A374">
        <v>47.503578959999999</v>
      </c>
      <c r="B374">
        <v>-122.2798609</v>
      </c>
      <c r="C374" s="3">
        <f t="shared" si="45"/>
        <v>1.331993330865477E-5</v>
      </c>
      <c r="D374">
        <f t="shared" si="48"/>
        <v>146.28045922564439</v>
      </c>
      <c r="E374">
        <f t="shared" si="49"/>
        <v>56.280459225644393</v>
      </c>
      <c r="F374">
        <f t="shared" si="50"/>
        <v>-22.205125353408107</v>
      </c>
      <c r="G374">
        <f t="shared" si="51"/>
        <v>-33.270593743416008</v>
      </c>
      <c r="H374">
        <f t="shared" si="52"/>
        <v>-22.205125353408107</v>
      </c>
      <c r="I374">
        <f t="shared" si="53"/>
        <v>-33.270593743416008</v>
      </c>
      <c r="J374" s="2">
        <f t="shared" si="46"/>
        <v>47.50337948798159</v>
      </c>
      <c r="K374" s="5">
        <f t="shared" si="47"/>
        <v>-122.2803040620898</v>
      </c>
    </row>
    <row r="375" spans="1:11" x14ac:dyDescent="0.4">
      <c r="A375">
        <v>47.503392949999999</v>
      </c>
      <c r="B375">
        <v>-122.2796745</v>
      </c>
      <c r="C375" s="3">
        <f t="shared" si="45"/>
        <v>1.3319886111531577E-5</v>
      </c>
      <c r="D375">
        <f t="shared" si="48"/>
        <v>145.9034342533468</v>
      </c>
      <c r="E375">
        <f t="shared" si="49"/>
        <v>55.903434253346802</v>
      </c>
      <c r="F375">
        <f t="shared" si="50"/>
        <v>-22.423574416975285</v>
      </c>
      <c r="G375">
        <f t="shared" si="51"/>
        <v>-33.123757491661053</v>
      </c>
      <c r="H375">
        <f t="shared" si="52"/>
        <v>-22.423574416975285</v>
      </c>
      <c r="I375">
        <f t="shared" si="53"/>
        <v>-33.123757491661053</v>
      </c>
      <c r="J375" s="2">
        <f t="shared" si="46"/>
        <v>47.503191515620422</v>
      </c>
      <c r="K375" s="5">
        <f t="shared" si="47"/>
        <v>-122.28011570467737</v>
      </c>
    </row>
    <row r="376" spans="1:11" x14ac:dyDescent="0.4">
      <c r="A376">
        <v>47.503207750000001</v>
      </c>
      <c r="B376">
        <v>-122.2794863</v>
      </c>
      <c r="C376" s="3">
        <f t="shared" si="45"/>
        <v>1.3319839120404953E-5</v>
      </c>
      <c r="D376">
        <f t="shared" si="48"/>
        <v>145.53069298998025</v>
      </c>
      <c r="E376">
        <f t="shared" si="49"/>
        <v>55.530692989980253</v>
      </c>
      <c r="F376">
        <f t="shared" si="50"/>
        <v>-22.638587057671963</v>
      </c>
      <c r="G376">
        <f t="shared" si="51"/>
        <v>-32.977179625192441</v>
      </c>
      <c r="H376">
        <f t="shared" si="52"/>
        <v>-22.638587057671963</v>
      </c>
      <c r="I376">
        <f t="shared" si="53"/>
        <v>-32.977179625192441</v>
      </c>
      <c r="J376" s="2">
        <f t="shared" si="46"/>
        <v>47.50300438412917</v>
      </c>
      <c r="K376" s="5">
        <f t="shared" si="47"/>
        <v>-122.27992555072726</v>
      </c>
    </row>
    <row r="377" spans="1:11" x14ac:dyDescent="0.4">
      <c r="A377">
        <v>47.503022870000002</v>
      </c>
      <c r="B377">
        <v>-122.2792974</v>
      </c>
      <c r="C377" s="3">
        <f t="shared" si="45"/>
        <v>1.3319792210942004E-5</v>
      </c>
      <c r="D377">
        <f t="shared" si="48"/>
        <v>145.38497236183423</v>
      </c>
      <c r="E377">
        <f t="shared" si="49"/>
        <v>55.38497236183423</v>
      </c>
      <c r="F377">
        <f t="shared" si="50"/>
        <v>-22.722384767142152</v>
      </c>
      <c r="G377">
        <f t="shared" si="51"/>
        <v>-32.919496206563458</v>
      </c>
      <c r="H377">
        <f t="shared" si="52"/>
        <v>-22.722384767142152</v>
      </c>
      <c r="I377">
        <f t="shared" si="53"/>
        <v>-32.919496206563458</v>
      </c>
      <c r="J377" s="2">
        <f t="shared" si="46"/>
        <v>47.502818751361602</v>
      </c>
      <c r="K377" s="5">
        <f t="shared" si="47"/>
        <v>-122.27973588084916</v>
      </c>
    </row>
    <row r="378" spans="1:11" x14ac:dyDescent="0.4">
      <c r="A378">
        <v>47.502838199999999</v>
      </c>
      <c r="B378">
        <v>-122.2791081</v>
      </c>
      <c r="C378" s="3">
        <f t="shared" si="45"/>
        <v>1.3319745355230492E-5</v>
      </c>
      <c r="D378">
        <f t="shared" si="48"/>
        <v>145.29772467645822</v>
      </c>
      <c r="E378">
        <f t="shared" si="49"/>
        <v>55.297724676458216</v>
      </c>
      <c r="F378">
        <f t="shared" si="50"/>
        <v>-22.772486874939752</v>
      </c>
      <c r="G378">
        <f t="shared" si="51"/>
        <v>-32.884857328726497</v>
      </c>
      <c r="H378">
        <f t="shared" si="52"/>
        <v>-22.772486874939752</v>
      </c>
      <c r="I378">
        <f t="shared" si="53"/>
        <v>-32.884857328726497</v>
      </c>
      <c r="J378" s="2">
        <f t="shared" si="46"/>
        <v>47.502633631286749</v>
      </c>
      <c r="K378" s="5">
        <f t="shared" si="47"/>
        <v>-122.27954611792566</v>
      </c>
    </row>
    <row r="379" spans="1:11" x14ac:dyDescent="0.4">
      <c r="A379">
        <v>47.502653809999998</v>
      </c>
      <c r="B379">
        <v>-122.27891820000001</v>
      </c>
      <c r="C379" s="3">
        <f t="shared" si="45"/>
        <v>1.3319698571029415E-5</v>
      </c>
      <c r="D379">
        <f t="shared" si="48"/>
        <v>145.17197215770787</v>
      </c>
      <c r="E379">
        <f t="shared" si="49"/>
        <v>55.17197215770787</v>
      </c>
      <c r="F379">
        <f t="shared" si="50"/>
        <v>-22.844607504746143</v>
      </c>
      <c r="G379">
        <f t="shared" si="51"/>
        <v>-32.834797212014216</v>
      </c>
      <c r="H379">
        <f t="shared" si="52"/>
        <v>-22.844607504746143</v>
      </c>
      <c r="I379">
        <f t="shared" si="53"/>
        <v>-32.834797212014216</v>
      </c>
      <c r="J379" s="2">
        <f t="shared" si="46"/>
        <v>47.502448593416162</v>
      </c>
      <c r="K379" s="5">
        <f t="shared" si="47"/>
        <v>-122.27935554960152</v>
      </c>
    </row>
    <row r="380" spans="1:11" x14ac:dyDescent="0.4">
      <c r="A380">
        <v>47.502469759999997</v>
      </c>
      <c r="B380">
        <v>-122.2787275</v>
      </c>
      <c r="C380" s="3">
        <f t="shared" si="45"/>
        <v>1.3319651873559866E-5</v>
      </c>
      <c r="D380">
        <f t="shared" si="48"/>
        <v>145.00921197393043</v>
      </c>
      <c r="E380">
        <f t="shared" si="49"/>
        <v>55.009211973930434</v>
      </c>
      <c r="F380">
        <f t="shared" si="50"/>
        <v>-22.937789050631245</v>
      </c>
      <c r="G380">
        <f t="shared" si="51"/>
        <v>-32.769770116202238</v>
      </c>
      <c r="H380">
        <f t="shared" si="52"/>
        <v>-22.937789050631245</v>
      </c>
      <c r="I380">
        <f t="shared" si="53"/>
        <v>-32.769770116202238</v>
      </c>
      <c r="J380" s="2">
        <f t="shared" si="46"/>
        <v>47.50226370635216</v>
      </c>
      <c r="K380" s="5">
        <f t="shared" si="47"/>
        <v>-122.27916398192993</v>
      </c>
    </row>
    <row r="381" spans="1:11" x14ac:dyDescent="0.4">
      <c r="A381">
        <v>47.502286159999997</v>
      </c>
      <c r="B381">
        <v>-122.27853589999999</v>
      </c>
      <c r="C381" s="3">
        <f t="shared" si="45"/>
        <v>1.3319605290728229E-5</v>
      </c>
      <c r="D381">
        <f t="shared" si="48"/>
        <v>144.81625517083978</v>
      </c>
      <c r="E381">
        <f t="shared" si="49"/>
        <v>54.816255170839781</v>
      </c>
      <c r="F381">
        <f t="shared" si="50"/>
        <v>-23.048018554338434</v>
      </c>
      <c r="G381">
        <f t="shared" si="51"/>
        <v>-32.69233611595952</v>
      </c>
      <c r="H381">
        <f t="shared" si="52"/>
        <v>-23.048018554338434</v>
      </c>
      <c r="I381">
        <f t="shared" si="53"/>
        <v>-32.69233611595952</v>
      </c>
      <c r="J381" s="2">
        <f t="shared" si="46"/>
        <v>47.502079116143761</v>
      </c>
      <c r="K381" s="5">
        <f t="shared" si="47"/>
        <v>-122.27897134901309</v>
      </c>
    </row>
    <row r="382" spans="1:11" x14ac:dyDescent="0.4">
      <c r="A382">
        <v>47.502103120000001</v>
      </c>
      <c r="B382">
        <v>-122.27834319999999</v>
      </c>
      <c r="C382" s="3">
        <f t="shared" si="45"/>
        <v>1.3319558850439785E-5</v>
      </c>
      <c r="D382">
        <f t="shared" si="48"/>
        <v>144.57892112692849</v>
      </c>
      <c r="E382">
        <f t="shared" si="49"/>
        <v>54.578921126928492</v>
      </c>
      <c r="F382">
        <f t="shared" si="50"/>
        <v>-23.183240607023464</v>
      </c>
      <c r="G382">
        <f t="shared" si="51"/>
        <v>-32.596585019858423</v>
      </c>
      <c r="H382">
        <f t="shared" si="52"/>
        <v>-23.183240607023464</v>
      </c>
      <c r="I382">
        <f t="shared" si="53"/>
        <v>-32.596585019858423</v>
      </c>
      <c r="J382" s="2">
        <f t="shared" si="46"/>
        <v>47.501894861423501</v>
      </c>
      <c r="K382" s="5">
        <f t="shared" si="47"/>
        <v>-122.2787773721325</v>
      </c>
    </row>
    <row r="383" spans="1:11" x14ac:dyDescent="0.4">
      <c r="A383">
        <v>47.501920740000003</v>
      </c>
      <c r="B383">
        <v>-122.27814909999999</v>
      </c>
      <c r="C383" s="3">
        <f t="shared" si="45"/>
        <v>1.3319512578061592E-5</v>
      </c>
      <c r="D383">
        <f t="shared" si="48"/>
        <v>144.28466029166779</v>
      </c>
      <c r="E383">
        <f t="shared" si="49"/>
        <v>54.284660291667791</v>
      </c>
      <c r="F383">
        <f t="shared" si="50"/>
        <v>-23.350344331068655</v>
      </c>
      <c r="G383">
        <f t="shared" si="51"/>
        <v>-32.477090688984596</v>
      </c>
      <c r="H383">
        <f t="shared" si="52"/>
        <v>-23.350344331068655</v>
      </c>
      <c r="I383">
        <f t="shared" si="53"/>
        <v>-32.477090688984596</v>
      </c>
      <c r="J383" s="2">
        <f t="shared" si="46"/>
        <v>47.501710980305333</v>
      </c>
      <c r="K383" s="5">
        <f t="shared" si="47"/>
        <v>-122.27858167901792</v>
      </c>
    </row>
    <row r="384" spans="1:11" x14ac:dyDescent="0.4">
      <c r="A384">
        <v>47.501738869999997</v>
      </c>
      <c r="B384">
        <v>-122.27795399999999</v>
      </c>
      <c r="C384" s="3">
        <f t="shared" si="45"/>
        <v>1.3319466435532138E-5</v>
      </c>
      <c r="D384">
        <f t="shared" si="48"/>
        <v>144.06869892834987</v>
      </c>
      <c r="E384">
        <f t="shared" si="49"/>
        <v>54.068698928349875</v>
      </c>
      <c r="F384">
        <f t="shared" si="50"/>
        <v>-23.47259201743443</v>
      </c>
      <c r="G384">
        <f t="shared" si="51"/>
        <v>-32.388847216025972</v>
      </c>
      <c r="H384">
        <f t="shared" si="52"/>
        <v>-23.47259201743443</v>
      </c>
      <c r="I384">
        <f t="shared" si="53"/>
        <v>-32.388847216025972</v>
      </c>
      <c r="J384" s="2">
        <f t="shared" si="46"/>
        <v>47.501528012135765</v>
      </c>
      <c r="K384" s="5">
        <f t="shared" si="47"/>
        <v>-122.27838540216338</v>
      </c>
    </row>
    <row r="385" spans="1:11" x14ac:dyDescent="0.4">
      <c r="A385">
        <v>47.501557439999999</v>
      </c>
      <c r="B385">
        <v>-122.27775800000001</v>
      </c>
      <c r="C385" s="3">
        <f t="shared" si="45"/>
        <v>1.3319420405088047E-5</v>
      </c>
      <c r="D385">
        <f t="shared" si="48"/>
        <v>143.87715416421588</v>
      </c>
      <c r="E385">
        <f t="shared" si="49"/>
        <v>53.877154164215881</v>
      </c>
      <c r="F385">
        <f t="shared" si="50"/>
        <v>-23.580739375895291</v>
      </c>
      <c r="G385">
        <f t="shared" si="51"/>
        <v>-32.310195457256235</v>
      </c>
      <c r="H385">
        <f t="shared" si="52"/>
        <v>-23.580739375895291</v>
      </c>
      <c r="I385">
        <f t="shared" si="53"/>
        <v>-32.310195457256235</v>
      </c>
      <c r="J385" s="2">
        <f t="shared" si="46"/>
        <v>47.501345610631596</v>
      </c>
      <c r="K385" s="5">
        <f t="shared" si="47"/>
        <v>-122.27818835307667</v>
      </c>
    </row>
    <row r="386" spans="1:11" x14ac:dyDescent="0.4">
      <c r="A386">
        <v>47.501376579999999</v>
      </c>
      <c r="B386">
        <v>-122.2775608</v>
      </c>
      <c r="C386" s="3">
        <f t="shared" si="45"/>
        <v>1.3319374519707726E-5</v>
      </c>
      <c r="D386">
        <f t="shared" si="48"/>
        <v>143.62432247839968</v>
      </c>
      <c r="E386">
        <f t="shared" si="49"/>
        <v>53.624322478399677</v>
      </c>
      <c r="F386">
        <f t="shared" si="50"/>
        <v>-23.723085993115831</v>
      </c>
      <c r="G386">
        <f t="shared" si="51"/>
        <v>-32.205825419685048</v>
      </c>
      <c r="H386">
        <f t="shared" si="52"/>
        <v>-23.723085993115831</v>
      </c>
      <c r="I386">
        <f t="shared" si="53"/>
        <v>-32.205825419685048</v>
      </c>
      <c r="J386" s="2">
        <f t="shared" si="46"/>
        <v>47.501163471910282</v>
      </c>
      <c r="K386" s="5">
        <f t="shared" si="47"/>
        <v>-122.27798976145048</v>
      </c>
    </row>
    <row r="387" spans="1:11" x14ac:dyDescent="0.4">
      <c r="A387">
        <v>47.501196399999998</v>
      </c>
      <c r="B387">
        <v>-122.27736229999999</v>
      </c>
      <c r="C387" s="3">
        <f t="shared" si="45"/>
        <v>1.3319328807294245E-5</v>
      </c>
      <c r="D387">
        <f t="shared" si="48"/>
        <v>143.34096805729158</v>
      </c>
      <c r="E387">
        <f t="shared" si="49"/>
        <v>53.340968057291576</v>
      </c>
      <c r="F387">
        <f t="shared" si="50"/>
        <v>-23.882068105096984</v>
      </c>
      <c r="G387">
        <f t="shared" si="51"/>
        <v>-32.08811030621014</v>
      </c>
      <c r="H387">
        <f t="shared" si="52"/>
        <v>-23.882068105096984</v>
      </c>
      <c r="I387">
        <f t="shared" si="53"/>
        <v>-32.08811030621014</v>
      </c>
      <c r="J387" s="2">
        <f t="shared" si="46"/>
        <v>47.500981863749786</v>
      </c>
      <c r="K387" s="5">
        <f t="shared" si="47"/>
        <v>-122.27778969209197</v>
      </c>
    </row>
    <row r="388" spans="1:11" x14ac:dyDescent="0.4">
      <c r="A388">
        <v>47.50101703</v>
      </c>
      <c r="B388">
        <v>-122.27716220000001</v>
      </c>
      <c r="C388" s="3">
        <f t="shared" si="45"/>
        <v>1.3319283300823617E-5</v>
      </c>
      <c r="D388">
        <f t="shared" si="48"/>
        <v>142.99630785243002</v>
      </c>
      <c r="E388">
        <f t="shared" si="49"/>
        <v>52.996307852430022</v>
      </c>
      <c r="F388">
        <f t="shared" si="50"/>
        <v>-24.074659443193021</v>
      </c>
      <c r="G388">
        <f t="shared" si="51"/>
        <v>-31.943869093994817</v>
      </c>
      <c r="H388">
        <f t="shared" si="52"/>
        <v>-24.074659443193021</v>
      </c>
      <c r="I388">
        <f t="shared" si="53"/>
        <v>-31.943869093994817</v>
      </c>
      <c r="J388" s="2">
        <f t="shared" si="46"/>
        <v>47.500800763672508</v>
      </c>
      <c r="K388" s="5">
        <f t="shared" si="47"/>
        <v>-122.2775876694422</v>
      </c>
    </row>
    <row r="389" spans="1:11" x14ac:dyDescent="0.4">
      <c r="A389">
        <v>47.500838479999999</v>
      </c>
      <c r="B389">
        <v>-122.2769605</v>
      </c>
      <c r="C389" s="3">
        <f t="shared" si="45"/>
        <v>1.3319238002826834E-5</v>
      </c>
      <c r="D389">
        <f t="shared" si="48"/>
        <v>142.65011124140685</v>
      </c>
      <c r="E389">
        <f t="shared" si="49"/>
        <v>52.650111241406847</v>
      </c>
      <c r="F389">
        <f t="shared" si="50"/>
        <v>-24.26723230373954</v>
      </c>
      <c r="G389">
        <f t="shared" si="51"/>
        <v>-31.797821251091086</v>
      </c>
      <c r="H389">
        <f t="shared" si="52"/>
        <v>-24.26723230373954</v>
      </c>
      <c r="I389">
        <f t="shared" si="53"/>
        <v>-31.797821251091086</v>
      </c>
      <c r="J389" s="2">
        <f t="shared" si="46"/>
        <v>47.50062048376121</v>
      </c>
      <c r="K389" s="5">
        <f t="shared" si="47"/>
        <v>-122.27738402274922</v>
      </c>
    </row>
    <row r="390" spans="1:11" x14ac:dyDescent="0.4">
      <c r="A390">
        <v>47.500660779999997</v>
      </c>
      <c r="B390">
        <v>-122.27675720000001</v>
      </c>
      <c r="C390" s="3">
        <f t="shared" si="45"/>
        <v>1.3319192920908727E-5</v>
      </c>
      <c r="D390">
        <f t="shared" si="48"/>
        <v>142.29924672320666</v>
      </c>
      <c r="E390">
        <f t="shared" si="49"/>
        <v>52.299246723206664</v>
      </c>
      <c r="F390">
        <f t="shared" si="50"/>
        <v>-24.461497699021603</v>
      </c>
      <c r="G390">
        <f t="shared" si="51"/>
        <v>-31.648619722205279</v>
      </c>
      <c r="H390">
        <f t="shared" si="52"/>
        <v>-24.461497699021603</v>
      </c>
      <c r="I390">
        <f t="shared" si="53"/>
        <v>-31.648619722205279</v>
      </c>
      <c r="J390" s="2">
        <f t="shared" si="46"/>
        <v>47.500441038645619</v>
      </c>
      <c r="K390" s="5">
        <f t="shared" si="47"/>
        <v>-122.27717873407177</v>
      </c>
    </row>
    <row r="391" spans="1:11" x14ac:dyDescent="0.4">
      <c r="A391">
        <v>47.50048391</v>
      </c>
      <c r="B391">
        <v>-122.27655230000001</v>
      </c>
      <c r="C391" s="3">
        <f t="shared" si="45"/>
        <v>1.3319148049989214E-5</v>
      </c>
      <c r="D391">
        <f t="shared" si="48"/>
        <v>141.95149084945996</v>
      </c>
      <c r="E391">
        <f t="shared" si="49"/>
        <v>51.951490849459958</v>
      </c>
      <c r="F391">
        <f t="shared" si="50"/>
        <v>-24.653136779119492</v>
      </c>
      <c r="G391">
        <f t="shared" si="51"/>
        <v>-31.49956899625812</v>
      </c>
      <c r="H391">
        <f t="shared" si="52"/>
        <v>-24.653136779119492</v>
      </c>
      <c r="I391">
        <f t="shared" si="53"/>
        <v>-31.49956899625812</v>
      </c>
      <c r="J391" s="2">
        <f t="shared" si="46"/>
        <v>47.500262447122616</v>
      </c>
      <c r="K391" s="5">
        <f t="shared" si="47"/>
        <v>-122.27697184742298</v>
      </c>
    </row>
    <row r="392" spans="1:11" x14ac:dyDescent="0.4">
      <c r="A392">
        <v>47.500307720000002</v>
      </c>
      <c r="B392">
        <v>-122.2763461</v>
      </c>
      <c r="C392" s="3">
        <f t="shared" si="45"/>
        <v>1.3319103352008637E-5</v>
      </c>
      <c r="D392">
        <f t="shared" si="48"/>
        <v>141.66805913591512</v>
      </c>
      <c r="E392">
        <f t="shared" si="49"/>
        <v>51.668059135915115</v>
      </c>
      <c r="F392">
        <f t="shared" si="50"/>
        <v>-24.808657091815661</v>
      </c>
      <c r="G392">
        <f t="shared" si="51"/>
        <v>-31.377229535137488</v>
      </c>
      <c r="H392">
        <f t="shared" si="52"/>
        <v>-24.808657091815661</v>
      </c>
      <c r="I392">
        <f t="shared" si="53"/>
        <v>-31.377229535137488</v>
      </c>
      <c r="J392" s="2">
        <f t="shared" si="46"/>
        <v>47.500084860059992</v>
      </c>
      <c r="K392" s="5">
        <f t="shared" si="47"/>
        <v>-122.27676401656308</v>
      </c>
    </row>
    <row r="393" spans="1:11" x14ac:dyDescent="0.4">
      <c r="A393">
        <v>47.500132110000003</v>
      </c>
      <c r="B393">
        <v>-122.27613890000001</v>
      </c>
      <c r="C393" s="3">
        <f t="shared" si="45"/>
        <v>1.3319058801593229E-5</v>
      </c>
      <c r="D393">
        <f t="shared" si="48"/>
        <v>141.44098123059962</v>
      </c>
      <c r="E393">
        <f t="shared" si="49"/>
        <v>51.440981230599618</v>
      </c>
      <c r="F393">
        <f t="shared" si="50"/>
        <v>-24.932817954614229</v>
      </c>
      <c r="G393">
        <f t="shared" si="51"/>
        <v>-31.278660278887681</v>
      </c>
      <c r="H393">
        <f t="shared" si="52"/>
        <v>-24.932817954614229</v>
      </c>
      <c r="I393">
        <f t="shared" si="53"/>
        <v>-31.278660278887681</v>
      </c>
      <c r="J393" s="2">
        <f t="shared" si="46"/>
        <v>47.499908134704079</v>
      </c>
      <c r="K393" s="5">
        <f t="shared" si="47"/>
        <v>-122.2765555023155</v>
      </c>
    </row>
    <row r="394" spans="1:11" x14ac:dyDescent="0.4">
      <c r="A394">
        <v>47.499956939999997</v>
      </c>
      <c r="B394">
        <v>-122.2759308</v>
      </c>
      <c r="C394" s="3">
        <f t="shared" si="45"/>
        <v>1.3319014363222762E-5</v>
      </c>
      <c r="D394">
        <f t="shared" si="48"/>
        <v>141.24964188420213</v>
      </c>
      <c r="E394">
        <f t="shared" si="49"/>
        <v>51.249641884202134</v>
      </c>
      <c r="F394">
        <f t="shared" si="50"/>
        <v>-25.037133867345712</v>
      </c>
      <c r="G394">
        <f t="shared" si="51"/>
        <v>-31.195222834732409</v>
      </c>
      <c r="H394">
        <f t="shared" si="52"/>
        <v>-25.037133867345712</v>
      </c>
      <c r="I394">
        <f t="shared" si="53"/>
        <v>-31.195222834732409</v>
      </c>
      <c r="J394" s="2">
        <f t="shared" si="46"/>
        <v>47.499732027618364</v>
      </c>
      <c r="K394" s="5">
        <f t="shared" si="47"/>
        <v>-122.276346289621</v>
      </c>
    </row>
    <row r="395" spans="1:11" x14ac:dyDescent="0.4">
      <c r="A395">
        <v>47.499782140000001</v>
      </c>
      <c r="B395">
        <v>-122.2757221</v>
      </c>
      <c r="C395" s="3">
        <f t="shared" ref="C395:C458" si="54">1/111133.3/COS(RADIANS(A395))</f>
        <v>1.3318970019136219E-5</v>
      </c>
      <c r="D395">
        <f t="shared" si="48"/>
        <v>141.10980943660306</v>
      </c>
      <c r="E395">
        <f t="shared" si="49"/>
        <v>51.109809436603058</v>
      </c>
      <c r="F395">
        <f t="shared" si="50"/>
        <v>-25.113192311918688</v>
      </c>
      <c r="G395">
        <f t="shared" si="51"/>
        <v>-31.134025950791976</v>
      </c>
      <c r="H395">
        <f t="shared" si="52"/>
        <v>-25.113192311918688</v>
      </c>
      <c r="I395">
        <f t="shared" si="53"/>
        <v>-31.134025950791976</v>
      </c>
      <c r="J395" s="2">
        <f t="shared" ref="J395:J458" si="55">A395+(H395*$B$4)</f>
        <v>47.499556544373789</v>
      </c>
      <c r="K395" s="5">
        <f t="shared" ref="K395:K458" si="56">B395+(I395*C395)</f>
        <v>-122.27613677315821</v>
      </c>
    </row>
    <row r="396" spans="1:11" x14ac:dyDescent="0.4">
      <c r="A396">
        <v>47.499607650000002</v>
      </c>
      <c r="B396">
        <v>-122.2755128</v>
      </c>
      <c r="C396" s="3">
        <f t="shared" si="54"/>
        <v>1.3318925754110061E-5</v>
      </c>
      <c r="D396">
        <f t="shared" ref="D396:D459" si="57">DEGREES(ATAN2(COS(RADIANS(A395))*SIN(RADIANS(A396))-SIN(RADIANS(A395))*COS(RADIANS(A396))*COS(RADIANS(B396-B395)),SIN(RADIANS(B396-B395))*COS(RADIANS(A396))))</f>
        <v>140.97957431640094</v>
      </c>
      <c r="E396">
        <f t="shared" ref="E396:E459" si="58">ABS(ABS(D396)-90)</f>
        <v>50.979574316400942</v>
      </c>
      <c r="F396">
        <f t="shared" ref="F396:F459" si="59">$B$3*COS(RADIANS(E396))</f>
        <v>-25.183896001537057</v>
      </c>
      <c r="G396">
        <f t="shared" ref="G396:G459" si="60">$B$3*SIN(RADIANS(E396))</f>
        <v>-31.076862489378904</v>
      </c>
      <c r="H396">
        <f t="shared" ref="H396:H459" si="61">IF(D396&gt;0,F396,-F396)</f>
        <v>-25.183896001537057</v>
      </c>
      <c r="I396">
        <f t="shared" ref="I396:I459" si="62">IF(ABS(D396)&gt;90,G396,-G396)</f>
        <v>-31.076862489378904</v>
      </c>
      <c r="J396" s="2">
        <f t="shared" si="55"/>
        <v>47.499381419231796</v>
      </c>
      <c r="K396" s="5">
        <f t="shared" si="56"/>
        <v>-122.27592671042417</v>
      </c>
    </row>
    <row r="397" spans="1:11" x14ac:dyDescent="0.4">
      <c r="A397">
        <v>47.499433410000002</v>
      </c>
      <c r="B397">
        <v>-122.2753031</v>
      </c>
      <c r="C397" s="3">
        <f t="shared" si="54"/>
        <v>1.3318881552921339E-5</v>
      </c>
      <c r="D397">
        <f t="shared" si="57"/>
        <v>140.88575520281935</v>
      </c>
      <c r="E397">
        <f t="shared" si="58"/>
        <v>50.885755202819354</v>
      </c>
      <c r="F397">
        <f t="shared" si="59"/>
        <v>-25.234749100740615</v>
      </c>
      <c r="G397">
        <f t="shared" si="60"/>
        <v>-31.035583413602371</v>
      </c>
      <c r="H397">
        <f t="shared" si="61"/>
        <v>-25.234749100740615</v>
      </c>
      <c r="I397">
        <f t="shared" si="62"/>
        <v>-31.035583413602371</v>
      </c>
      <c r="J397" s="2">
        <f t="shared" si="55"/>
        <v>47.499206722410669</v>
      </c>
      <c r="K397" s="5">
        <f t="shared" si="56"/>
        <v>-122.27571645925941</v>
      </c>
    </row>
    <row r="398" spans="1:11" x14ac:dyDescent="0.4">
      <c r="A398">
        <v>47.4992594</v>
      </c>
      <c r="B398">
        <v>-122.2750929</v>
      </c>
      <c r="C398" s="3">
        <f t="shared" si="54"/>
        <v>1.3318837410494719E-5</v>
      </c>
      <c r="D398">
        <f t="shared" si="57"/>
        <v>140.78178742582202</v>
      </c>
      <c r="E398">
        <f t="shared" si="58"/>
        <v>50.781787425822017</v>
      </c>
      <c r="F398">
        <f t="shared" si="59"/>
        <v>-25.291024074322443</v>
      </c>
      <c r="G398">
        <f t="shared" si="60"/>
        <v>-30.989741871658797</v>
      </c>
      <c r="H398">
        <f t="shared" si="61"/>
        <v>-25.291024074322443</v>
      </c>
      <c r="I398">
        <f t="shared" si="62"/>
        <v>-30.989741871658797</v>
      </c>
      <c r="J398" s="2">
        <f t="shared" si="55"/>
        <v>47.499032206884017</v>
      </c>
      <c r="K398" s="5">
        <f t="shared" si="56"/>
        <v>-122.27550564733339</v>
      </c>
    </row>
    <row r="399" spans="1:11" x14ac:dyDescent="0.4">
      <c r="A399">
        <v>47.499085780000001</v>
      </c>
      <c r="B399">
        <v>-122.2748821</v>
      </c>
      <c r="C399" s="3">
        <f t="shared" si="54"/>
        <v>1.331879336741639E-5</v>
      </c>
      <c r="D399">
        <f t="shared" si="57"/>
        <v>140.6386480156977</v>
      </c>
      <c r="E399">
        <f t="shared" si="58"/>
        <v>50.638648015697697</v>
      </c>
      <c r="F399">
        <f t="shared" si="59"/>
        <v>-25.368365316203693</v>
      </c>
      <c r="G399">
        <f t="shared" si="60"/>
        <v>-30.926461827755752</v>
      </c>
      <c r="H399">
        <f t="shared" si="61"/>
        <v>-25.368365316203693</v>
      </c>
      <c r="I399">
        <f t="shared" si="62"/>
        <v>-30.926461827755752</v>
      </c>
      <c r="J399" s="2">
        <f t="shared" si="55"/>
        <v>47.498857892115879</v>
      </c>
      <c r="K399" s="5">
        <f t="shared" si="56"/>
        <v>-122.27529400315467</v>
      </c>
    </row>
    <row r="400" spans="1:11" x14ac:dyDescent="0.4">
      <c r="A400">
        <v>47.498912769999997</v>
      </c>
      <c r="B400">
        <v>-122.27467009999999</v>
      </c>
      <c r="C400" s="3">
        <f t="shared" si="54"/>
        <v>1.3318749479491298E-5</v>
      </c>
      <c r="D400">
        <f t="shared" si="57"/>
        <v>140.37996460885569</v>
      </c>
      <c r="E400">
        <f t="shared" si="58"/>
        <v>50.379964608855687</v>
      </c>
      <c r="F400">
        <f t="shared" si="59"/>
        <v>-25.507735462869746</v>
      </c>
      <c r="G400">
        <f t="shared" si="60"/>
        <v>-30.811611959718324</v>
      </c>
      <c r="H400">
        <f t="shared" si="61"/>
        <v>-25.507735462869746</v>
      </c>
      <c r="I400">
        <f t="shared" si="62"/>
        <v>-30.811611959718324</v>
      </c>
      <c r="J400" s="2">
        <f t="shared" si="55"/>
        <v>47.498683630132653</v>
      </c>
      <c r="K400" s="5">
        <f t="shared" si="56"/>
        <v>-122.27508047214074</v>
      </c>
    </row>
    <row r="401" spans="1:11" x14ac:dyDescent="0.4">
      <c r="A401">
        <v>47.498740349999999</v>
      </c>
      <c r="B401">
        <v>-122.2744572</v>
      </c>
      <c r="C401" s="3">
        <f t="shared" si="54"/>
        <v>1.3318705741641719E-5</v>
      </c>
      <c r="D401">
        <f t="shared" si="57"/>
        <v>140.16435097468653</v>
      </c>
      <c r="E401">
        <f t="shared" si="58"/>
        <v>50.164350974686528</v>
      </c>
      <c r="F401">
        <f t="shared" si="59"/>
        <v>-25.623503843252443</v>
      </c>
      <c r="G401">
        <f t="shared" si="60"/>
        <v>-30.715404128788979</v>
      </c>
      <c r="H401">
        <f t="shared" si="61"/>
        <v>-25.623503843252443</v>
      </c>
      <c r="I401">
        <f t="shared" si="62"/>
        <v>-30.715404128788979</v>
      </c>
      <c r="J401" s="2">
        <f t="shared" si="55"/>
        <v>47.498510170167684</v>
      </c>
      <c r="K401" s="5">
        <f t="shared" si="56"/>
        <v>-122.27486628942933</v>
      </c>
    </row>
    <row r="402" spans="1:11" x14ac:dyDescent="0.4">
      <c r="A402">
        <v>47.498568339999998</v>
      </c>
      <c r="B402">
        <v>-122.2742434</v>
      </c>
      <c r="C402" s="3">
        <f t="shared" si="54"/>
        <v>1.3318662108203422E-5</v>
      </c>
      <c r="D402">
        <f t="shared" si="57"/>
        <v>139.97816057204363</v>
      </c>
      <c r="E402">
        <f t="shared" si="58"/>
        <v>49.978160572043635</v>
      </c>
      <c r="F402">
        <f t="shared" si="59"/>
        <v>-25.723182243464635</v>
      </c>
      <c r="G402">
        <f t="shared" si="60"/>
        <v>-30.631975046828206</v>
      </c>
      <c r="H402">
        <f t="shared" si="61"/>
        <v>-25.723182243464635</v>
      </c>
      <c r="I402">
        <f t="shared" si="62"/>
        <v>-30.631975046828206</v>
      </c>
      <c r="J402" s="2">
        <f t="shared" si="55"/>
        <v>47.498337264741451</v>
      </c>
      <c r="K402" s="5">
        <f t="shared" si="56"/>
        <v>-122.27465137692536</v>
      </c>
    </row>
    <row r="403" spans="1:11" x14ac:dyDescent="0.4">
      <c r="A403">
        <v>47.498396569999997</v>
      </c>
      <c r="B403">
        <v>-122.2740293</v>
      </c>
      <c r="C403" s="3">
        <f t="shared" si="54"/>
        <v>1.3318618536050536E-5</v>
      </c>
      <c r="D403">
        <f t="shared" si="57"/>
        <v>139.89908706380098</v>
      </c>
      <c r="E403">
        <f t="shared" si="58"/>
        <v>49.899087063800977</v>
      </c>
      <c r="F403">
        <f t="shared" si="59"/>
        <v>-25.765432709611211</v>
      </c>
      <c r="G403">
        <f t="shared" si="60"/>
        <v>-30.596445500850201</v>
      </c>
      <c r="H403">
        <f t="shared" si="61"/>
        <v>-25.765432709611211</v>
      </c>
      <c r="I403">
        <f t="shared" si="62"/>
        <v>-30.596445500850201</v>
      </c>
      <c r="J403" s="2">
        <f t="shared" si="55"/>
        <v>47.498165115199093</v>
      </c>
      <c r="K403" s="5">
        <f t="shared" si="56"/>
        <v>-122.27443680238618</v>
      </c>
    </row>
    <row r="404" spans="1:11" x14ac:dyDescent="0.4">
      <c r="A404">
        <v>47.498224810000004</v>
      </c>
      <c r="B404">
        <v>-122.2738152</v>
      </c>
      <c r="C404" s="3">
        <f t="shared" si="54"/>
        <v>1.3318574966839068E-5</v>
      </c>
      <c r="D404">
        <f t="shared" si="57"/>
        <v>139.89735117967456</v>
      </c>
      <c r="E404">
        <f t="shared" si="58"/>
        <v>49.897351179674558</v>
      </c>
      <c r="F404">
        <f t="shared" si="59"/>
        <v>-25.766359675034956</v>
      </c>
      <c r="G404">
        <f t="shared" si="60"/>
        <v>-30.595664874238842</v>
      </c>
      <c r="H404">
        <f t="shared" si="61"/>
        <v>-25.766359675034956</v>
      </c>
      <c r="I404">
        <f t="shared" si="62"/>
        <v>-30.595664874238842</v>
      </c>
      <c r="J404" s="2">
        <f t="shared" si="55"/>
        <v>47.497993346872022</v>
      </c>
      <c r="K404" s="5">
        <f t="shared" si="56"/>
        <v>-122.27422269065629</v>
      </c>
    </row>
    <row r="405" spans="1:11" x14ac:dyDescent="0.4">
      <c r="A405">
        <v>47.498052770000001</v>
      </c>
      <c r="B405">
        <v>-122.2736015</v>
      </c>
      <c r="C405" s="3">
        <f t="shared" si="54"/>
        <v>1.3318531327007606E-5</v>
      </c>
      <c r="D405">
        <f t="shared" si="57"/>
        <v>139.99600399673133</v>
      </c>
      <c r="E405">
        <f t="shared" si="58"/>
        <v>49.996003996731332</v>
      </c>
      <c r="F405">
        <f t="shared" si="59"/>
        <v>-25.713641387115903</v>
      </c>
      <c r="G405">
        <f t="shared" si="60"/>
        <v>-30.639984442143572</v>
      </c>
      <c r="H405">
        <f t="shared" si="61"/>
        <v>-25.713641387115903</v>
      </c>
      <c r="I405">
        <f t="shared" si="62"/>
        <v>-30.639984442143572</v>
      </c>
      <c r="J405" s="2">
        <f t="shared" si="55"/>
        <v>47.497821780448419</v>
      </c>
      <c r="K405" s="5">
        <f t="shared" si="56"/>
        <v>-122.27400957959264</v>
      </c>
    </row>
    <row r="406" spans="1:11" x14ac:dyDescent="0.4">
      <c r="A406">
        <v>47.49788023</v>
      </c>
      <c r="B406">
        <v>-122.27338880000001</v>
      </c>
      <c r="C406" s="3">
        <f t="shared" si="54"/>
        <v>1.3318487560753493E-5</v>
      </c>
      <c r="D406">
        <f t="shared" si="57"/>
        <v>140.20997942501725</v>
      </c>
      <c r="E406">
        <f t="shared" si="58"/>
        <v>50.209979425017252</v>
      </c>
      <c r="F406">
        <f t="shared" si="59"/>
        <v>-25.599034995882228</v>
      </c>
      <c r="G406">
        <f t="shared" si="60"/>
        <v>-30.735800091743137</v>
      </c>
      <c r="H406">
        <f t="shared" si="61"/>
        <v>-25.599034995882228</v>
      </c>
      <c r="I406">
        <f t="shared" si="62"/>
        <v>-30.735800091743137</v>
      </c>
      <c r="J406" s="2">
        <f t="shared" si="55"/>
        <v>47.497650269975061</v>
      </c>
      <c r="K406" s="5">
        <f t="shared" si="56"/>
        <v>-122.27379815437119</v>
      </c>
    </row>
    <row r="407" spans="1:11" x14ac:dyDescent="0.4">
      <c r="A407">
        <v>47.497707290000001</v>
      </c>
      <c r="B407">
        <v>-122.27317669999999</v>
      </c>
      <c r="C407" s="3">
        <f t="shared" si="54"/>
        <v>1.3318443693445784E-5</v>
      </c>
      <c r="D407">
        <f t="shared" si="57"/>
        <v>140.35465435859308</v>
      </c>
      <c r="E407">
        <f t="shared" si="58"/>
        <v>50.354654358593081</v>
      </c>
      <c r="F407">
        <f t="shared" si="59"/>
        <v>-25.521343916989405</v>
      </c>
      <c r="G407">
        <f t="shared" si="60"/>
        <v>-30.800340983027247</v>
      </c>
      <c r="H407">
        <f t="shared" si="61"/>
        <v>-25.521343916989405</v>
      </c>
      <c r="I407">
        <f t="shared" si="62"/>
        <v>-30.800340983027247</v>
      </c>
      <c r="J407" s="2">
        <f t="shared" si="55"/>
        <v>47.49747802788584</v>
      </c>
      <c r="K407" s="5">
        <f t="shared" si="56"/>
        <v>-122.27358691260712</v>
      </c>
    </row>
    <row r="408" spans="1:11" x14ac:dyDescent="0.4">
      <c r="A408">
        <v>47.497534109999997</v>
      </c>
      <c r="B408">
        <v>-122.27296509999999</v>
      </c>
      <c r="C408" s="3">
        <f t="shared" si="54"/>
        <v>1.3318399765671743E-5</v>
      </c>
      <c r="D408">
        <f t="shared" si="57"/>
        <v>140.45999781345355</v>
      </c>
      <c r="E408">
        <f t="shared" si="58"/>
        <v>50.459997813453555</v>
      </c>
      <c r="F408">
        <f t="shared" si="59"/>
        <v>-25.464671609540105</v>
      </c>
      <c r="G408">
        <f t="shared" si="60"/>
        <v>-30.847212188758355</v>
      </c>
      <c r="H408">
        <f t="shared" si="61"/>
        <v>-25.464671609540105</v>
      </c>
      <c r="I408">
        <f t="shared" si="62"/>
        <v>-30.847212188758355</v>
      </c>
      <c r="J408" s="2">
        <f t="shared" si="55"/>
        <v>47.497305356981798</v>
      </c>
      <c r="K408" s="5">
        <f t="shared" si="56"/>
        <v>-122.27337593550358</v>
      </c>
    </row>
    <row r="409" spans="1:11" x14ac:dyDescent="0.4">
      <c r="A409">
        <v>47.497360810000004</v>
      </c>
      <c r="B409">
        <v>-122.2727536</v>
      </c>
      <c r="C409" s="3">
        <f t="shared" si="54"/>
        <v>1.3318355807871117E-5</v>
      </c>
      <c r="D409">
        <f t="shared" si="57"/>
        <v>140.49268263246998</v>
      </c>
      <c r="E409">
        <f t="shared" si="58"/>
        <v>50.492682632469979</v>
      </c>
      <c r="F409">
        <f t="shared" si="59"/>
        <v>-25.447070437172087</v>
      </c>
      <c r="G409">
        <f t="shared" si="60"/>
        <v>-30.861733686972322</v>
      </c>
      <c r="H409">
        <f t="shared" si="61"/>
        <v>-25.447070437172087</v>
      </c>
      <c r="I409">
        <f t="shared" si="62"/>
        <v>-30.861733686972322</v>
      </c>
      <c r="J409" s="2">
        <f t="shared" si="55"/>
        <v>47.49713221509581</v>
      </c>
      <c r="K409" s="5">
        <f t="shared" si="56"/>
        <v>-122.27316462755009</v>
      </c>
    </row>
    <row r="410" spans="1:11" x14ac:dyDescent="0.4">
      <c r="A410">
        <v>47.497187570000001</v>
      </c>
      <c r="B410">
        <v>-122.2725421</v>
      </c>
      <c r="C410" s="3">
        <f t="shared" si="54"/>
        <v>1.3318311865701371E-5</v>
      </c>
      <c r="D410">
        <f t="shared" si="57"/>
        <v>140.4828510826909</v>
      </c>
      <c r="E410">
        <f t="shared" si="58"/>
        <v>50.4828510826909</v>
      </c>
      <c r="F410">
        <f t="shared" si="59"/>
        <v>-25.452365717333887</v>
      </c>
      <c r="G410">
        <f t="shared" si="60"/>
        <v>-30.857366695670688</v>
      </c>
      <c r="H410">
        <f t="shared" si="61"/>
        <v>-25.452365717333887</v>
      </c>
      <c r="I410">
        <f t="shared" si="62"/>
        <v>-30.857366695670688</v>
      </c>
      <c r="J410" s="2">
        <f t="shared" si="55"/>
        <v>47.496958927527501</v>
      </c>
      <c r="K410" s="5">
        <f t="shared" si="56"/>
        <v>-122.272953068033</v>
      </c>
    </row>
    <row r="411" spans="1:11" x14ac:dyDescent="0.4">
      <c r="A411">
        <v>47.497014679999999</v>
      </c>
      <c r="B411">
        <v>-122.27233</v>
      </c>
      <c r="C411" s="3">
        <f t="shared" si="54"/>
        <v>1.3318268012719282E-5</v>
      </c>
      <c r="D411">
        <f t="shared" si="57"/>
        <v>140.34614327886669</v>
      </c>
      <c r="E411">
        <f t="shared" si="58"/>
        <v>50.346143278866691</v>
      </c>
      <c r="F411">
        <f t="shared" si="59"/>
        <v>-25.525918914062153</v>
      </c>
      <c r="G411">
        <f t="shared" si="60"/>
        <v>-30.79654954037423</v>
      </c>
      <c r="H411">
        <f t="shared" si="61"/>
        <v>-25.525918914062153</v>
      </c>
      <c r="I411">
        <f t="shared" si="62"/>
        <v>-30.79654954037423</v>
      </c>
      <c r="J411" s="2">
        <f t="shared" si="55"/>
        <v>47.496785376787948</v>
      </c>
      <c r="K411" s="5">
        <f t="shared" si="56"/>
        <v>-122.27274015670064</v>
      </c>
    </row>
    <row r="412" spans="1:11" x14ac:dyDescent="0.4">
      <c r="A412">
        <v>47.496842579999999</v>
      </c>
      <c r="B412">
        <v>-122.2721164</v>
      </c>
      <c r="C412" s="3">
        <f t="shared" si="54"/>
        <v>1.3318224360525354E-5</v>
      </c>
      <c r="D412">
        <f t="shared" si="57"/>
        <v>140.01839549877519</v>
      </c>
      <c r="E412">
        <f t="shared" si="58"/>
        <v>50.018395498775192</v>
      </c>
      <c r="F412">
        <f t="shared" si="59"/>
        <v>-25.701665151360441</v>
      </c>
      <c r="G412">
        <f t="shared" si="60"/>
        <v>-30.650031132893556</v>
      </c>
      <c r="H412">
        <f t="shared" si="61"/>
        <v>-25.701665151360441</v>
      </c>
      <c r="I412">
        <f t="shared" si="62"/>
        <v>-30.650031132893556</v>
      </c>
      <c r="J412" s="2">
        <f t="shared" si="55"/>
        <v>47.496611698032766</v>
      </c>
      <c r="K412" s="5">
        <f t="shared" si="56"/>
        <v>-122.27252460399129</v>
      </c>
    </row>
    <row r="413" spans="1:11" x14ac:dyDescent="0.4">
      <c r="A413">
        <v>47.496671059999997</v>
      </c>
      <c r="B413">
        <v>-122.2719019</v>
      </c>
      <c r="C413" s="3">
        <f t="shared" si="54"/>
        <v>1.3318180855849411E-5</v>
      </c>
      <c r="D413">
        <f t="shared" si="57"/>
        <v>139.80432290181145</v>
      </c>
      <c r="E413">
        <f t="shared" si="58"/>
        <v>49.804322901811446</v>
      </c>
      <c r="F413">
        <f t="shared" si="59"/>
        <v>-25.816002333588173</v>
      </c>
      <c r="G413">
        <f t="shared" si="60"/>
        <v>-30.553789020548166</v>
      </c>
      <c r="H413">
        <f t="shared" si="61"/>
        <v>-25.816002333588173</v>
      </c>
      <c r="I413">
        <f t="shared" si="62"/>
        <v>-30.553789020548166</v>
      </c>
      <c r="J413" s="2">
        <f t="shared" si="55"/>
        <v>47.496439150924466</v>
      </c>
      <c r="K413" s="5">
        <f t="shared" si="56"/>
        <v>-122.27230882088801</v>
      </c>
    </row>
    <row r="414" spans="1:11" x14ac:dyDescent="0.4">
      <c r="A414">
        <v>47.496498989999999</v>
      </c>
      <c r="B414">
        <v>-122.27168829999999</v>
      </c>
      <c r="C414" s="3">
        <f t="shared" si="54"/>
        <v>1.3318137212075881E-5</v>
      </c>
      <c r="D414">
        <f t="shared" si="57"/>
        <v>140.0132929952301</v>
      </c>
      <c r="E414">
        <f t="shared" si="58"/>
        <v>50.013292995230103</v>
      </c>
      <c r="F414">
        <f t="shared" si="59"/>
        <v>-25.704394602886197</v>
      </c>
      <c r="G414">
        <f t="shared" si="60"/>
        <v>-30.647742137050081</v>
      </c>
      <c r="H414">
        <f t="shared" si="61"/>
        <v>-25.704394602886197</v>
      </c>
      <c r="I414">
        <f t="shared" si="62"/>
        <v>-30.647742137050081</v>
      </c>
      <c r="J414" s="2">
        <f t="shared" si="55"/>
        <v>47.496268083513691</v>
      </c>
      <c r="K414" s="5">
        <f t="shared" si="56"/>
        <v>-122.27209647083501</v>
      </c>
    </row>
    <row r="415" spans="1:11" x14ac:dyDescent="0.4">
      <c r="A415">
        <v>47.496326490000001</v>
      </c>
      <c r="B415">
        <v>-122.27147549999999</v>
      </c>
      <c r="C415" s="3">
        <f t="shared" si="54"/>
        <v>1.3318093459644986E-5</v>
      </c>
      <c r="D415">
        <f t="shared" si="57"/>
        <v>140.18936815386868</v>
      </c>
      <c r="E415">
        <f t="shared" si="58"/>
        <v>50.189368153868685</v>
      </c>
      <c r="F415">
        <f t="shared" si="59"/>
        <v>-25.610090068319554</v>
      </c>
      <c r="G415">
        <f t="shared" si="60"/>
        <v>-30.726589246002561</v>
      </c>
      <c r="H415">
        <f t="shared" si="61"/>
        <v>-25.610090068319554</v>
      </c>
      <c r="I415">
        <f t="shared" si="62"/>
        <v>-30.726589246002561</v>
      </c>
      <c r="J415" s="2">
        <f t="shared" si="55"/>
        <v>47.496096430665666</v>
      </c>
      <c r="K415" s="5">
        <f t="shared" si="56"/>
        <v>-122.27188471958726</v>
      </c>
    </row>
    <row r="416" spans="1:11" x14ac:dyDescent="0.4">
      <c r="A416">
        <v>47.496153790000001</v>
      </c>
      <c r="B416">
        <v>-122.271263</v>
      </c>
      <c r="C416" s="3">
        <f t="shared" si="54"/>
        <v>1.3318049656895531E-5</v>
      </c>
      <c r="D416">
        <f t="shared" si="57"/>
        <v>140.26166567644478</v>
      </c>
      <c r="E416">
        <f t="shared" si="58"/>
        <v>50.261665676444778</v>
      </c>
      <c r="F416">
        <f t="shared" si="59"/>
        <v>-25.571297963963232</v>
      </c>
      <c r="G416">
        <f t="shared" si="60"/>
        <v>-30.758880350854938</v>
      </c>
      <c r="H416">
        <f t="shared" si="61"/>
        <v>-25.571297963963232</v>
      </c>
      <c r="I416">
        <f t="shared" si="62"/>
        <v>-30.758880350854938</v>
      </c>
      <c r="J416" s="2">
        <f t="shared" si="55"/>
        <v>47.495924079141041</v>
      </c>
      <c r="K416" s="5">
        <f t="shared" si="56"/>
        <v>-122.2716726482959</v>
      </c>
    </row>
    <row r="417" spans="1:11" x14ac:dyDescent="0.4">
      <c r="A417">
        <v>47.49598099</v>
      </c>
      <c r="B417">
        <v>-122.2710507</v>
      </c>
      <c r="C417" s="3">
        <f t="shared" si="54"/>
        <v>1.3318005829192069E-5</v>
      </c>
      <c r="D417">
        <f t="shared" si="57"/>
        <v>140.30439334871957</v>
      </c>
      <c r="E417">
        <f t="shared" si="58"/>
        <v>50.304393348719572</v>
      </c>
      <c r="F417">
        <f t="shared" si="59"/>
        <v>-25.548352772428249</v>
      </c>
      <c r="G417">
        <f t="shared" si="60"/>
        <v>-30.777941299176554</v>
      </c>
      <c r="H417">
        <f t="shared" si="61"/>
        <v>-25.548352772428249</v>
      </c>
      <c r="I417">
        <f t="shared" si="62"/>
        <v>-30.777941299176554</v>
      </c>
      <c r="J417" s="2">
        <f t="shared" si="55"/>
        <v>47.495751485261188</v>
      </c>
      <c r="K417" s="5">
        <f t="shared" si="56"/>
        <v>-122.27146060080163</v>
      </c>
    </row>
    <row r="418" spans="1:11" x14ac:dyDescent="0.4">
      <c r="A418">
        <v>47.495808140000001</v>
      </c>
      <c r="B418">
        <v>-122.2708385</v>
      </c>
      <c r="C418" s="3">
        <f t="shared" si="54"/>
        <v>1.3317961989216755E-5</v>
      </c>
      <c r="D418">
        <f t="shared" si="57"/>
        <v>140.32571219407697</v>
      </c>
      <c r="E418">
        <f t="shared" si="58"/>
        <v>50.325712194076971</v>
      </c>
      <c r="F418">
        <f t="shared" si="59"/>
        <v>-25.536899023280988</v>
      </c>
      <c r="G418">
        <f t="shared" si="60"/>
        <v>-30.787445302830022</v>
      </c>
      <c r="H418">
        <f t="shared" si="61"/>
        <v>-25.536899023280988</v>
      </c>
      <c r="I418">
        <f t="shared" si="62"/>
        <v>-30.787445302830022</v>
      </c>
      <c r="J418" s="2">
        <f t="shared" si="55"/>
        <v>47.495578738151956</v>
      </c>
      <c r="K418" s="5">
        <f t="shared" si="56"/>
        <v>-122.27124852602628</v>
      </c>
    </row>
    <row r="419" spans="1:11" x14ac:dyDescent="0.4">
      <c r="A419">
        <v>47.495635239999999</v>
      </c>
      <c r="B419">
        <v>-122.2706263</v>
      </c>
      <c r="C419" s="3">
        <f t="shared" si="54"/>
        <v>1.331791813696994E-5</v>
      </c>
      <c r="D419">
        <f t="shared" si="57"/>
        <v>140.33376224805903</v>
      </c>
      <c r="E419">
        <f t="shared" si="58"/>
        <v>50.333762248059031</v>
      </c>
      <c r="F419">
        <f t="shared" si="59"/>
        <v>-25.532573136811244</v>
      </c>
      <c r="G419">
        <f t="shared" si="60"/>
        <v>-30.79103293190056</v>
      </c>
      <c r="H419">
        <f t="shared" si="61"/>
        <v>-25.532573136811244</v>
      </c>
      <c r="I419">
        <f t="shared" si="62"/>
        <v>-30.79103293190056</v>
      </c>
      <c r="J419" s="2">
        <f t="shared" si="55"/>
        <v>47.495405877012054</v>
      </c>
      <c r="K419" s="5">
        <f t="shared" si="56"/>
        <v>-122.27103637245594</v>
      </c>
    </row>
    <row r="420" spans="1:11" x14ac:dyDescent="0.4">
      <c r="A420">
        <v>47.495462279999998</v>
      </c>
      <c r="B420">
        <v>-122.2704143</v>
      </c>
      <c r="C420" s="3">
        <f t="shared" si="54"/>
        <v>1.331787426991573E-5</v>
      </c>
      <c r="D420">
        <f t="shared" si="57"/>
        <v>140.36997991046513</v>
      </c>
      <c r="E420">
        <f t="shared" si="58"/>
        <v>50.369979910465133</v>
      </c>
      <c r="F420">
        <f t="shared" si="59"/>
        <v>-25.513104487635147</v>
      </c>
      <c r="G420">
        <f t="shared" si="60"/>
        <v>-30.807166364386894</v>
      </c>
      <c r="H420">
        <f t="shared" si="61"/>
        <v>-25.513104487635147</v>
      </c>
      <c r="I420">
        <f t="shared" si="62"/>
        <v>-30.807166364386894</v>
      </c>
      <c r="J420" s="2">
        <f t="shared" si="55"/>
        <v>47.495233091901888</v>
      </c>
      <c r="K420" s="5">
        <f t="shared" si="56"/>
        <v>-122.27082458596826</v>
      </c>
    </row>
    <row r="421" spans="1:11" x14ac:dyDescent="0.4">
      <c r="A421">
        <v>47.495289300000003</v>
      </c>
      <c r="B421">
        <v>-122.27020229999999</v>
      </c>
      <c r="C421" s="3">
        <f t="shared" si="54"/>
        <v>1.3317830398199426E-5</v>
      </c>
      <c r="D421">
        <f t="shared" si="57"/>
        <v>140.3731416068884</v>
      </c>
      <c r="E421">
        <f t="shared" si="58"/>
        <v>50.373141606888396</v>
      </c>
      <c r="F421">
        <f t="shared" si="59"/>
        <v>-25.511404447351143</v>
      </c>
      <c r="G421">
        <f t="shared" si="60"/>
        <v>-30.808574181933061</v>
      </c>
      <c r="H421">
        <f t="shared" si="61"/>
        <v>-25.511404447351143</v>
      </c>
      <c r="I421">
        <f t="shared" si="62"/>
        <v>-30.808574181933061</v>
      </c>
      <c r="J421" s="2">
        <f t="shared" si="55"/>
        <v>47.495060127173616</v>
      </c>
      <c r="K421" s="5">
        <f t="shared" si="56"/>
        <v>-122.27061260336576</v>
      </c>
    </row>
    <row r="422" spans="1:11" x14ac:dyDescent="0.4">
      <c r="A422">
        <v>47.495116289999999</v>
      </c>
      <c r="B422">
        <v>-122.2699904</v>
      </c>
      <c r="C422" s="3">
        <f t="shared" si="54"/>
        <v>1.331778651928497E-5</v>
      </c>
      <c r="D422">
        <f t="shared" si="57"/>
        <v>140.39120798896855</v>
      </c>
      <c r="E422">
        <f t="shared" si="58"/>
        <v>50.391207988968546</v>
      </c>
      <c r="F422">
        <f t="shared" si="59"/>
        <v>-25.501688685861751</v>
      </c>
      <c r="G422">
        <f t="shared" si="60"/>
        <v>-30.816616851455173</v>
      </c>
      <c r="H422">
        <f t="shared" si="61"/>
        <v>-25.501688685861751</v>
      </c>
      <c r="I422">
        <f t="shared" si="62"/>
        <v>-30.816616851455173</v>
      </c>
      <c r="J422" s="2">
        <f t="shared" si="55"/>
        <v>47.494887204451771</v>
      </c>
      <c r="K422" s="5">
        <f t="shared" si="56"/>
        <v>-122.27040080912447</v>
      </c>
    </row>
    <row r="423" spans="1:11" x14ac:dyDescent="0.4">
      <c r="A423">
        <v>47.494943259999999</v>
      </c>
      <c r="B423">
        <v>-122.2697785</v>
      </c>
      <c r="C423" s="3">
        <f t="shared" si="54"/>
        <v>1.3317742635708738E-5</v>
      </c>
      <c r="D423">
        <f t="shared" si="57"/>
        <v>140.39436827349761</v>
      </c>
      <c r="E423">
        <f t="shared" si="58"/>
        <v>50.394368273497605</v>
      </c>
      <c r="F423">
        <f t="shared" si="59"/>
        <v>-25.499988883522214</v>
      </c>
      <c r="G423">
        <f t="shared" si="60"/>
        <v>-30.818023410664146</v>
      </c>
      <c r="H423">
        <f t="shared" si="61"/>
        <v>-25.499988883522214</v>
      </c>
      <c r="I423">
        <f t="shared" si="62"/>
        <v>-30.818023410664146</v>
      </c>
      <c r="J423" s="2">
        <f t="shared" si="55"/>
        <v>47.494714189721357</v>
      </c>
      <c r="K423" s="5">
        <f t="shared" si="56"/>
        <v>-122.27018892650433</v>
      </c>
    </row>
    <row r="424" spans="1:11" x14ac:dyDescent="0.4">
      <c r="A424">
        <v>47.494770240000001</v>
      </c>
      <c r="B424">
        <v>-122.2695666</v>
      </c>
      <c r="C424" s="3">
        <f t="shared" si="54"/>
        <v>1.3317698755079316E-5</v>
      </c>
      <c r="D424">
        <f t="shared" si="57"/>
        <v>140.39264909610776</v>
      </c>
      <c r="E424">
        <f t="shared" si="58"/>
        <v>50.39264909610776</v>
      </c>
      <c r="F424">
        <f t="shared" si="59"/>
        <v>-25.500913576262036</v>
      </c>
      <c r="G424">
        <f t="shared" si="60"/>
        <v>-30.817258261824897</v>
      </c>
      <c r="H424">
        <f t="shared" si="61"/>
        <v>-25.500913576262036</v>
      </c>
      <c r="I424">
        <f t="shared" si="62"/>
        <v>-30.817258261824897</v>
      </c>
      <c r="J424" s="2">
        <f t="shared" si="55"/>
        <v>47.494541161414702</v>
      </c>
      <c r="K424" s="5">
        <f t="shared" si="56"/>
        <v>-122.269977014962</v>
      </c>
    </row>
    <row r="425" spans="1:11" x14ac:dyDescent="0.4">
      <c r="A425">
        <v>47.494597259999999</v>
      </c>
      <c r="B425">
        <v>-122.2693546</v>
      </c>
      <c r="C425" s="3">
        <f t="shared" si="54"/>
        <v>1.3317654885004994E-5</v>
      </c>
      <c r="D425">
        <f t="shared" si="57"/>
        <v>140.37277067949347</v>
      </c>
      <c r="E425">
        <f t="shared" si="58"/>
        <v>50.37277067949347</v>
      </c>
      <c r="F425">
        <f t="shared" si="59"/>
        <v>-25.511603898578251</v>
      </c>
      <c r="G425">
        <f t="shared" si="60"/>
        <v>-30.808409022895798</v>
      </c>
      <c r="H425">
        <f t="shared" si="61"/>
        <v>-25.511603898578251</v>
      </c>
      <c r="I425">
        <f t="shared" si="62"/>
        <v>-30.808409022895798</v>
      </c>
      <c r="J425" s="2">
        <f t="shared" si="55"/>
        <v>47.494368085381907</v>
      </c>
      <c r="K425" s="5">
        <f t="shared" si="56"/>
        <v>-122.26976489575893</v>
      </c>
    </row>
    <row r="426" spans="1:11" x14ac:dyDescent="0.4">
      <c r="A426">
        <v>47.494424469999998</v>
      </c>
      <c r="B426">
        <v>-122.2691423</v>
      </c>
      <c r="C426" s="3">
        <f t="shared" si="54"/>
        <v>1.3317611063526984E-5</v>
      </c>
      <c r="D426">
        <f t="shared" si="57"/>
        <v>140.30192909031166</v>
      </c>
      <c r="E426">
        <f t="shared" si="58"/>
        <v>50.30192909031166</v>
      </c>
      <c r="F426">
        <f t="shared" si="59"/>
        <v>-25.549676490289457</v>
      </c>
      <c r="G426">
        <f t="shared" si="60"/>
        <v>-30.776842450803009</v>
      </c>
      <c r="H426">
        <f t="shared" si="61"/>
        <v>-25.549676490289457</v>
      </c>
      <c r="I426">
        <f t="shared" si="62"/>
        <v>-30.776842450803009</v>
      </c>
      <c r="J426" s="2">
        <f t="shared" si="55"/>
        <v>47.494194953370027</v>
      </c>
      <c r="K426" s="5">
        <f t="shared" si="56"/>
        <v>-122.26955217401752</v>
      </c>
    </row>
    <row r="427" spans="1:11" x14ac:dyDescent="0.4">
      <c r="A427">
        <v>47.494250960000002</v>
      </c>
      <c r="B427">
        <v>-122.26893130000001</v>
      </c>
      <c r="C427" s="3">
        <f t="shared" si="54"/>
        <v>1.3317567059860988E-5</v>
      </c>
      <c r="D427">
        <f t="shared" si="57"/>
        <v>140.59160504885338</v>
      </c>
      <c r="E427">
        <f t="shared" si="58"/>
        <v>50.591605048853381</v>
      </c>
      <c r="F427">
        <f t="shared" si="59"/>
        <v>-25.393749078195988</v>
      </c>
      <c r="G427">
        <f t="shared" si="60"/>
        <v>-30.905622591263562</v>
      </c>
      <c r="H427">
        <f t="shared" si="61"/>
        <v>-25.393749078195988</v>
      </c>
      <c r="I427">
        <f t="shared" si="62"/>
        <v>-30.905622591263562</v>
      </c>
      <c r="J427" s="2">
        <f t="shared" si="55"/>
        <v>47.494022844089692</v>
      </c>
      <c r="K427" s="5">
        <f t="shared" si="56"/>
        <v>-122.26934288770138</v>
      </c>
    </row>
    <row r="428" spans="1:11" x14ac:dyDescent="0.4">
      <c r="A428">
        <v>47.49407437</v>
      </c>
      <c r="B428">
        <v>-122.26872590000001</v>
      </c>
      <c r="C428" s="3">
        <f t="shared" si="54"/>
        <v>1.3317522275503811E-5</v>
      </c>
      <c r="D428">
        <f t="shared" si="57"/>
        <v>141.83620438400203</v>
      </c>
      <c r="E428">
        <f t="shared" si="58"/>
        <v>51.836204384002031</v>
      </c>
      <c r="F428">
        <f t="shared" si="59"/>
        <v>-24.716468007804746</v>
      </c>
      <c r="G428">
        <f t="shared" si="60"/>
        <v>-31.44989998742706</v>
      </c>
      <c r="H428">
        <f t="shared" si="61"/>
        <v>-24.716468007804746</v>
      </c>
      <c r="I428">
        <f t="shared" si="62"/>
        <v>-31.44989998742706</v>
      </c>
      <c r="J428" s="2">
        <f t="shared" si="55"/>
        <v>47.493852338208555</v>
      </c>
      <c r="K428" s="5">
        <f t="shared" si="56"/>
        <v>-122.26914473474365</v>
      </c>
    </row>
    <row r="429" spans="1:11" x14ac:dyDescent="0.4">
      <c r="A429">
        <v>47.493896040000003</v>
      </c>
      <c r="B429">
        <v>-122.2685238</v>
      </c>
      <c r="C429" s="3">
        <f t="shared" si="54"/>
        <v>1.3317477050305518E-5</v>
      </c>
      <c r="D429">
        <f t="shared" si="57"/>
        <v>142.55760357640125</v>
      </c>
      <c r="E429">
        <f t="shared" si="58"/>
        <v>52.557603576401249</v>
      </c>
      <c r="F429">
        <f t="shared" si="59"/>
        <v>-24.318540247761234</v>
      </c>
      <c r="G429">
        <f t="shared" si="60"/>
        <v>-31.758598839023374</v>
      </c>
      <c r="H429">
        <f t="shared" si="61"/>
        <v>-24.318540247761234</v>
      </c>
      <c r="I429">
        <f t="shared" si="62"/>
        <v>-31.758598839023374</v>
      </c>
      <c r="J429" s="2">
        <f t="shared" si="55"/>
        <v>47.493677582854147</v>
      </c>
      <c r="K429" s="5">
        <f t="shared" si="56"/>
        <v>-122.26894674441118</v>
      </c>
    </row>
    <row r="430" spans="1:11" x14ac:dyDescent="0.4">
      <c r="A430">
        <v>47.49371704</v>
      </c>
      <c r="B430">
        <v>-122.2683231</v>
      </c>
      <c r="C430" s="3">
        <f t="shared" si="54"/>
        <v>1.3317431655631186E-5</v>
      </c>
      <c r="D430">
        <f t="shared" si="57"/>
        <v>142.85305864272388</v>
      </c>
      <c r="E430">
        <f t="shared" si="58"/>
        <v>52.85305864272388</v>
      </c>
      <c r="F430">
        <f t="shared" si="59"/>
        <v>-24.154449231164126</v>
      </c>
      <c r="G430">
        <f t="shared" si="60"/>
        <v>-31.883578568584721</v>
      </c>
      <c r="H430">
        <f t="shared" si="61"/>
        <v>-24.154449231164126</v>
      </c>
      <c r="I430">
        <f t="shared" si="62"/>
        <v>-31.883578568584721</v>
      </c>
      <c r="J430" s="2">
        <f t="shared" si="55"/>
        <v>47.493500056908708</v>
      </c>
      <c r="K430" s="5">
        <f t="shared" si="56"/>
        <v>-122.26874770737852</v>
      </c>
    </row>
    <row r="431" spans="1:11" x14ac:dyDescent="0.4">
      <c r="A431">
        <v>47.493533650000003</v>
      </c>
      <c r="B431">
        <v>-122.26813110000001</v>
      </c>
      <c r="C431" s="3">
        <f t="shared" si="54"/>
        <v>1.3317385148101879E-5</v>
      </c>
      <c r="D431">
        <f t="shared" si="57"/>
        <v>144.72455282257906</v>
      </c>
      <c r="E431">
        <f t="shared" si="58"/>
        <v>54.724552822579057</v>
      </c>
      <c r="F431">
        <f t="shared" si="59"/>
        <v>-23.10031335432469</v>
      </c>
      <c r="G431">
        <f t="shared" si="60"/>
        <v>-32.65540572297347</v>
      </c>
      <c r="H431">
        <f t="shared" si="61"/>
        <v>-23.10031335432469</v>
      </c>
      <c r="I431">
        <f t="shared" si="62"/>
        <v>-32.65540572297347</v>
      </c>
      <c r="J431" s="2">
        <f t="shared" si="55"/>
        <v>47.493326136371621</v>
      </c>
      <c r="K431" s="5">
        <f t="shared" si="56"/>
        <v>-122.26856598461518</v>
      </c>
    </row>
    <row r="432" spans="1:11" x14ac:dyDescent="0.4">
      <c r="A432">
        <v>47.493346449999997</v>
      </c>
      <c r="B432">
        <v>-122.2679473</v>
      </c>
      <c r="C432" s="3">
        <f t="shared" si="54"/>
        <v>1.3317337674835933E-5</v>
      </c>
      <c r="D432">
        <f t="shared" si="57"/>
        <v>146.43952743505739</v>
      </c>
      <c r="E432">
        <f t="shared" si="58"/>
        <v>56.439527435057386</v>
      </c>
      <c r="F432">
        <f t="shared" si="59"/>
        <v>-22.112671946224623</v>
      </c>
      <c r="G432">
        <f t="shared" si="60"/>
        <v>-33.332112735298537</v>
      </c>
      <c r="H432">
        <f t="shared" si="61"/>
        <v>-22.112671946224623</v>
      </c>
      <c r="I432">
        <f t="shared" si="62"/>
        <v>-33.332112735298537</v>
      </c>
      <c r="J432" s="2">
        <f t="shared" si="55"/>
        <v>47.493147808504602</v>
      </c>
      <c r="K432" s="5">
        <f t="shared" si="56"/>
        <v>-122.26839119500072</v>
      </c>
    </row>
    <row r="433" spans="1:11" x14ac:dyDescent="0.4">
      <c r="A433">
        <v>47.493156720000002</v>
      </c>
      <c r="B433">
        <v>-122.2677693</v>
      </c>
      <c r="C433" s="3">
        <f t="shared" si="54"/>
        <v>1.3317289560461235E-5</v>
      </c>
      <c r="D433">
        <f t="shared" si="57"/>
        <v>147.62918053199292</v>
      </c>
      <c r="E433">
        <f t="shared" si="58"/>
        <v>57.629180531992915</v>
      </c>
      <c r="F433">
        <f t="shared" si="59"/>
        <v>-21.415868494628761</v>
      </c>
      <c r="G433">
        <f t="shared" si="60"/>
        <v>-33.784028424993473</v>
      </c>
      <c r="H433">
        <f t="shared" si="61"/>
        <v>-21.415868494628761</v>
      </c>
      <c r="I433">
        <f t="shared" si="62"/>
        <v>-33.784028424993473</v>
      </c>
      <c r="J433" s="2">
        <f t="shared" si="55"/>
        <v>47.492964337996</v>
      </c>
      <c r="K433" s="5">
        <f t="shared" si="56"/>
        <v>-122.26821921168906</v>
      </c>
    </row>
    <row r="434" spans="1:11" x14ac:dyDescent="0.4">
      <c r="A434">
        <v>47.492965419999997</v>
      </c>
      <c r="B434">
        <v>-122.26759490000001</v>
      </c>
      <c r="C434" s="3">
        <f t="shared" si="54"/>
        <v>1.3317241048443921E-5</v>
      </c>
      <c r="D434">
        <f t="shared" si="57"/>
        <v>148.36736504528133</v>
      </c>
      <c r="E434">
        <f t="shared" si="58"/>
        <v>58.367365045281332</v>
      </c>
      <c r="F434">
        <f t="shared" si="59"/>
        <v>-20.978838155395554</v>
      </c>
      <c r="G434">
        <f t="shared" si="60"/>
        <v>-34.05713360883032</v>
      </c>
      <c r="H434">
        <f t="shared" si="61"/>
        <v>-20.978838155395554</v>
      </c>
      <c r="I434">
        <f t="shared" si="62"/>
        <v>-34.05713360883032</v>
      </c>
      <c r="J434" s="2">
        <f t="shared" si="55"/>
        <v>47.492776963906003</v>
      </c>
      <c r="K434" s="5">
        <f t="shared" si="56"/>
        <v>-122.26804844705769</v>
      </c>
    </row>
    <row r="435" spans="1:11" x14ac:dyDescent="0.4">
      <c r="A435">
        <v>47.492771980000001</v>
      </c>
      <c r="B435">
        <v>-122.2674258</v>
      </c>
      <c r="C435" s="3">
        <f t="shared" si="54"/>
        <v>1.3317191994251552E-5</v>
      </c>
      <c r="D435">
        <f t="shared" si="57"/>
        <v>149.43116933877303</v>
      </c>
      <c r="E435">
        <f t="shared" si="58"/>
        <v>59.431169338773032</v>
      </c>
      <c r="F435">
        <f t="shared" si="59"/>
        <v>-20.342923610246601</v>
      </c>
      <c r="G435">
        <f t="shared" si="60"/>
        <v>-34.440752880674246</v>
      </c>
      <c r="H435">
        <f t="shared" si="61"/>
        <v>-20.342923610246601</v>
      </c>
      <c r="I435">
        <f t="shared" si="62"/>
        <v>-34.440752880674246</v>
      </c>
      <c r="J435" s="2">
        <f t="shared" si="55"/>
        <v>47.492589236423086</v>
      </c>
      <c r="K435" s="5">
        <f t="shared" si="56"/>
        <v>-122.26788445411853</v>
      </c>
    </row>
    <row r="436" spans="1:11" x14ac:dyDescent="0.4">
      <c r="A436">
        <v>47.492575719999998</v>
      </c>
      <c r="B436">
        <v>-122.2672639</v>
      </c>
      <c r="C436" s="3">
        <f t="shared" si="54"/>
        <v>1.3317142225463584E-5</v>
      </c>
      <c r="D436">
        <f t="shared" si="57"/>
        <v>150.86509201039249</v>
      </c>
      <c r="E436">
        <f t="shared" si="58"/>
        <v>60.865092010392488</v>
      </c>
      <c r="F436">
        <f t="shared" si="59"/>
        <v>-19.474705761100648</v>
      </c>
      <c r="G436">
        <f t="shared" si="60"/>
        <v>-34.939030260133912</v>
      </c>
      <c r="H436">
        <f t="shared" si="61"/>
        <v>-19.474705761100648</v>
      </c>
      <c r="I436">
        <f t="shared" si="62"/>
        <v>-34.939030260133912</v>
      </c>
      <c r="J436" s="2">
        <f t="shared" si="55"/>
        <v>47.492400775756074</v>
      </c>
      <c r="K436" s="5">
        <f t="shared" si="56"/>
        <v>-122.26772918803519</v>
      </c>
    </row>
    <row r="437" spans="1:11" x14ac:dyDescent="0.4">
      <c r="A437">
        <v>47.492375340000002</v>
      </c>
      <c r="B437">
        <v>-122.2671134</v>
      </c>
      <c r="C437" s="3">
        <f t="shared" si="54"/>
        <v>1.3317091412446297E-5</v>
      </c>
      <c r="D437">
        <f t="shared" si="57"/>
        <v>153.09259496691274</v>
      </c>
      <c r="E437">
        <f t="shared" si="58"/>
        <v>63.092594966912742</v>
      </c>
      <c r="F437">
        <f t="shared" si="59"/>
        <v>-18.101998536606889</v>
      </c>
      <c r="G437">
        <f t="shared" si="60"/>
        <v>-35.669561939848407</v>
      </c>
      <c r="H437">
        <f t="shared" si="61"/>
        <v>-18.101998536606889</v>
      </c>
      <c r="I437">
        <f t="shared" si="62"/>
        <v>-35.669561939848407</v>
      </c>
      <c r="J437" s="2">
        <f t="shared" si="55"/>
        <v>47.492212726993863</v>
      </c>
      <c r="K437" s="5">
        <f t="shared" si="56"/>
        <v>-122.267588414817</v>
      </c>
    </row>
    <row r="438" spans="1:11" x14ac:dyDescent="0.4">
      <c r="A438">
        <v>47.492172549999999</v>
      </c>
      <c r="B438">
        <v>-122.26697009999999</v>
      </c>
      <c r="C438" s="3">
        <f t="shared" si="54"/>
        <v>1.3317039988853925E-5</v>
      </c>
      <c r="D438">
        <f t="shared" si="57"/>
        <v>154.47682987516484</v>
      </c>
      <c r="E438">
        <f t="shared" si="58"/>
        <v>64.476829875164839</v>
      </c>
      <c r="F438">
        <f t="shared" si="59"/>
        <v>-17.235042501690859</v>
      </c>
      <c r="G438">
        <f t="shared" si="60"/>
        <v>-36.096444561270985</v>
      </c>
      <c r="H438">
        <f t="shared" si="61"/>
        <v>-17.235042501690859</v>
      </c>
      <c r="I438">
        <f t="shared" si="62"/>
        <v>-36.096444561270985</v>
      </c>
      <c r="J438" s="2">
        <f t="shared" si="55"/>
        <v>47.49201772499179</v>
      </c>
      <c r="K438" s="5">
        <f t="shared" si="56"/>
        <v>-122.26745079779568</v>
      </c>
    </row>
    <row r="439" spans="1:11" x14ac:dyDescent="0.4">
      <c r="A439">
        <v>47.491969019999999</v>
      </c>
      <c r="B439">
        <v>-122.266829</v>
      </c>
      <c r="C439" s="3">
        <f t="shared" si="54"/>
        <v>1.3316988378179027E-5</v>
      </c>
      <c r="D439">
        <f t="shared" si="57"/>
        <v>154.90000445784696</v>
      </c>
      <c r="E439">
        <f t="shared" si="58"/>
        <v>64.900004457846961</v>
      </c>
      <c r="F439">
        <f t="shared" si="59"/>
        <v>-16.967974091536686</v>
      </c>
      <c r="G439">
        <f t="shared" si="60"/>
        <v>-36.222753280623763</v>
      </c>
      <c r="H439">
        <f t="shared" si="61"/>
        <v>-16.967974091536686</v>
      </c>
      <c r="I439">
        <f t="shared" si="62"/>
        <v>-36.222753280623763</v>
      </c>
      <c r="J439" s="2">
        <f t="shared" si="55"/>
        <v>47.491816594107938</v>
      </c>
      <c r="K439" s="5">
        <f t="shared" si="56"/>
        <v>-122.26731137798447</v>
      </c>
    </row>
    <row r="440" spans="1:11" x14ac:dyDescent="0.4">
      <c r="A440">
        <v>47.491765039999997</v>
      </c>
      <c r="B440">
        <v>-122.2666894</v>
      </c>
      <c r="C440" s="3">
        <f t="shared" si="54"/>
        <v>1.3316936653964114E-5</v>
      </c>
      <c r="D440">
        <f t="shared" si="57"/>
        <v>155.18258852957914</v>
      </c>
      <c r="E440">
        <f t="shared" si="58"/>
        <v>65.182588529579135</v>
      </c>
      <c r="F440">
        <f t="shared" si="59"/>
        <v>-16.789117011617932</v>
      </c>
      <c r="G440">
        <f t="shared" si="60"/>
        <v>-36.305998815212362</v>
      </c>
      <c r="H440">
        <f t="shared" si="61"/>
        <v>-16.789117011617932</v>
      </c>
      <c r="I440">
        <f t="shared" si="62"/>
        <v>-36.305998815212362</v>
      </c>
      <c r="J440" s="2">
        <f t="shared" si="55"/>
        <v>47.491614220808287</v>
      </c>
      <c r="K440" s="5">
        <f t="shared" si="56"/>
        <v>-122.26717288468639</v>
      </c>
    </row>
    <row r="441" spans="1:11" x14ac:dyDescent="0.4">
      <c r="A441">
        <v>47.491560620000001</v>
      </c>
      <c r="B441">
        <v>-122.26655119999999</v>
      </c>
      <c r="C441" s="3">
        <f t="shared" si="54"/>
        <v>1.3316884818748665E-5</v>
      </c>
      <c r="D441">
        <f t="shared" si="57"/>
        <v>155.44848675436759</v>
      </c>
      <c r="E441">
        <f t="shared" si="58"/>
        <v>65.448486754367593</v>
      </c>
      <c r="F441">
        <f t="shared" si="59"/>
        <v>-16.620447961891283</v>
      </c>
      <c r="G441">
        <f t="shared" si="60"/>
        <v>-36.383522500523007</v>
      </c>
      <c r="H441">
        <f t="shared" si="61"/>
        <v>-16.620447961891283</v>
      </c>
      <c r="I441">
        <f t="shared" si="62"/>
        <v>-36.383522500523007</v>
      </c>
      <c r="J441" s="2">
        <f t="shared" si="55"/>
        <v>47.491411315988017</v>
      </c>
      <c r="K441" s="5">
        <f t="shared" si="56"/>
        <v>-122.26703571517844</v>
      </c>
    </row>
    <row r="442" spans="1:11" x14ac:dyDescent="0.4">
      <c r="A442">
        <v>47.491355609999999</v>
      </c>
      <c r="B442">
        <v>-122.2664149</v>
      </c>
      <c r="C442" s="3">
        <f t="shared" si="54"/>
        <v>1.3316832834501178E-5</v>
      </c>
      <c r="D442">
        <f t="shared" si="57"/>
        <v>155.8086048832846</v>
      </c>
      <c r="E442">
        <f t="shared" si="58"/>
        <v>65.808604883284602</v>
      </c>
      <c r="F442">
        <f t="shared" si="59"/>
        <v>-16.391441751463518</v>
      </c>
      <c r="G442">
        <f t="shared" si="60"/>
        <v>-36.487266783199573</v>
      </c>
      <c r="H442">
        <f t="shared" si="61"/>
        <v>-16.391441751463518</v>
      </c>
      <c r="I442">
        <f t="shared" si="62"/>
        <v>-36.487266783199573</v>
      </c>
      <c r="J442" s="2">
        <f t="shared" si="55"/>
        <v>47.491208363185635</v>
      </c>
      <c r="K442" s="5">
        <f t="shared" si="56"/>
        <v>-122.26690079483234</v>
      </c>
    </row>
    <row r="443" spans="1:11" x14ac:dyDescent="0.4">
      <c r="A443">
        <v>47.491150089999998</v>
      </c>
      <c r="B443">
        <v>-122.26628030000001</v>
      </c>
      <c r="C443" s="3">
        <f t="shared" si="54"/>
        <v>1.3316780721511829E-5</v>
      </c>
      <c r="D443">
        <f t="shared" si="57"/>
        <v>156.12893046565395</v>
      </c>
      <c r="E443">
        <f t="shared" si="58"/>
        <v>66.128930465653951</v>
      </c>
      <c r="F443">
        <f t="shared" si="59"/>
        <v>-16.187195967382859</v>
      </c>
      <c r="G443">
        <f t="shared" si="60"/>
        <v>-36.578336303248456</v>
      </c>
      <c r="H443">
        <f t="shared" si="61"/>
        <v>-16.187195967382859</v>
      </c>
      <c r="I443">
        <f t="shared" si="62"/>
        <v>-36.578336303248456</v>
      </c>
      <c r="J443" s="2">
        <f t="shared" si="55"/>
        <v>47.491004677956582</v>
      </c>
      <c r="K443" s="5">
        <f t="shared" si="56"/>
        <v>-122.26676740568371</v>
      </c>
    </row>
    <row r="444" spans="1:11" x14ac:dyDescent="0.4">
      <c r="A444">
        <v>47.490944399999997</v>
      </c>
      <c r="B444">
        <v>-122.2661463</v>
      </c>
      <c r="C444" s="3">
        <f t="shared" si="54"/>
        <v>1.3316728565996105E-5</v>
      </c>
      <c r="D444">
        <f t="shared" si="57"/>
        <v>156.24090626869318</v>
      </c>
      <c r="E444">
        <f t="shared" si="58"/>
        <v>66.24090626869318</v>
      </c>
      <c r="F444">
        <f t="shared" si="59"/>
        <v>-16.115678358104489</v>
      </c>
      <c r="G444">
        <f t="shared" si="60"/>
        <v>-36.609901817105744</v>
      </c>
      <c r="H444">
        <f t="shared" si="61"/>
        <v>-16.115678358104489</v>
      </c>
      <c r="I444">
        <f t="shared" si="62"/>
        <v>-36.609901817105744</v>
      </c>
      <c r="J444" s="2">
        <f t="shared" si="55"/>
        <v>47.490799630410137</v>
      </c>
      <c r="K444" s="5">
        <f t="shared" si="56"/>
        <v>-122.26663382412534</v>
      </c>
    </row>
    <row r="445" spans="1:11" x14ac:dyDescent="0.4">
      <c r="A445">
        <v>47.490738819999997</v>
      </c>
      <c r="B445">
        <v>-122.2660119</v>
      </c>
      <c r="C445" s="3">
        <f t="shared" si="54"/>
        <v>1.3316676438952077E-5</v>
      </c>
      <c r="D445">
        <f t="shared" si="57"/>
        <v>156.16645994637446</v>
      </c>
      <c r="E445">
        <f t="shared" si="58"/>
        <v>66.166459946374459</v>
      </c>
      <c r="F445">
        <f t="shared" si="59"/>
        <v>-16.163233210617587</v>
      </c>
      <c r="G445">
        <f t="shared" si="60"/>
        <v>-36.588931279543935</v>
      </c>
      <c r="H445">
        <f t="shared" si="61"/>
        <v>-16.163233210617587</v>
      </c>
      <c r="I445">
        <f t="shared" si="62"/>
        <v>-36.588931279543935</v>
      </c>
      <c r="J445" s="2">
        <f t="shared" si="55"/>
        <v>47.49059362321767</v>
      </c>
      <c r="K445" s="5">
        <f t="shared" si="56"/>
        <v>-122.26649914295909</v>
      </c>
    </row>
    <row r="446" spans="1:11" x14ac:dyDescent="0.4">
      <c r="A446">
        <v>47.490533390000003</v>
      </c>
      <c r="B446">
        <v>-122.265877</v>
      </c>
      <c r="C446" s="3">
        <f t="shared" si="54"/>
        <v>1.3316624350521076E-5</v>
      </c>
      <c r="D446">
        <f t="shared" si="57"/>
        <v>156.07213795193016</v>
      </c>
      <c r="E446">
        <f t="shared" si="58"/>
        <v>66.072137951930159</v>
      </c>
      <c r="F446">
        <f t="shared" si="59"/>
        <v>-16.223445054587685</v>
      </c>
      <c r="G446">
        <f t="shared" si="60"/>
        <v>-36.56227332320536</v>
      </c>
      <c r="H446">
        <f t="shared" si="61"/>
        <v>-16.223445054587685</v>
      </c>
      <c r="I446">
        <f t="shared" si="62"/>
        <v>-36.56227332320536</v>
      </c>
      <c r="J446" s="2">
        <f t="shared" si="55"/>
        <v>47.490387652325524</v>
      </c>
      <c r="K446" s="5">
        <f t="shared" si="56"/>
        <v>-122.26636388605925</v>
      </c>
    </row>
    <row r="447" spans="1:11" x14ac:dyDescent="0.4">
      <c r="A447">
        <v>47.490327980000004</v>
      </c>
      <c r="B447">
        <v>-122.265742</v>
      </c>
      <c r="C447" s="3">
        <f t="shared" si="54"/>
        <v>1.3316572267739831E-5</v>
      </c>
      <c r="D447">
        <f t="shared" si="57"/>
        <v>156.05424168238861</v>
      </c>
      <c r="E447">
        <f t="shared" si="58"/>
        <v>66.054241682388607</v>
      </c>
      <c r="F447">
        <f t="shared" si="59"/>
        <v>-16.234864446204647</v>
      </c>
      <c r="G447">
        <f t="shared" si="60"/>
        <v>-36.557204165709393</v>
      </c>
      <c r="H447">
        <f t="shared" si="61"/>
        <v>-16.234864446204647</v>
      </c>
      <c r="I447">
        <f t="shared" si="62"/>
        <v>-36.557204165709393</v>
      </c>
      <c r="J447" s="2">
        <f t="shared" si="55"/>
        <v>47.490182139743389</v>
      </c>
      <c r="K447" s="5">
        <f t="shared" si="56"/>
        <v>-122.26622881665118</v>
      </c>
    </row>
    <row r="448" spans="1:11" x14ac:dyDescent="0.4">
      <c r="A448">
        <v>47.490122579999998</v>
      </c>
      <c r="B448">
        <v>-122.265607</v>
      </c>
      <c r="C448" s="3">
        <f t="shared" si="54"/>
        <v>1.3316520188072646E-5</v>
      </c>
      <c r="D448">
        <f t="shared" si="57"/>
        <v>156.05312384683114</v>
      </c>
      <c r="E448">
        <f t="shared" si="58"/>
        <v>66.053123846831141</v>
      </c>
      <c r="F448">
        <f t="shared" si="59"/>
        <v>-16.235577670913528</v>
      </c>
      <c r="G448">
        <f t="shared" si="60"/>
        <v>-36.556887417991895</v>
      </c>
      <c r="H448">
        <f t="shared" si="61"/>
        <v>-16.235577670913528</v>
      </c>
      <c r="I448">
        <f t="shared" si="62"/>
        <v>-36.556887417991895</v>
      </c>
      <c r="J448" s="2">
        <f t="shared" si="55"/>
        <v>47.489976733336377</v>
      </c>
      <c r="K448" s="5">
        <f t="shared" si="56"/>
        <v>-122.26609381052931</v>
      </c>
    </row>
    <row r="449" spans="1:11" x14ac:dyDescent="0.4">
      <c r="A449">
        <v>47.489917169999998</v>
      </c>
      <c r="B449">
        <v>-122.2654721</v>
      </c>
      <c r="C449" s="3">
        <f t="shared" si="54"/>
        <v>1.3316468106448471E-5</v>
      </c>
      <c r="D449">
        <f t="shared" si="57"/>
        <v>156.06982056570007</v>
      </c>
      <c r="E449">
        <f t="shared" si="58"/>
        <v>66.06982056570007</v>
      </c>
      <c r="F449">
        <f t="shared" si="59"/>
        <v>-16.224923839746605</v>
      </c>
      <c r="G449">
        <f t="shared" si="60"/>
        <v>-36.561617119520605</v>
      </c>
      <c r="H449">
        <f t="shared" si="61"/>
        <v>-16.224923839746605</v>
      </c>
      <c r="I449">
        <f t="shared" si="62"/>
        <v>-36.561617119520605</v>
      </c>
      <c r="J449" s="2">
        <f t="shared" si="55"/>
        <v>47.489771419041361</v>
      </c>
      <c r="K449" s="5">
        <f t="shared" si="56"/>
        <v>-122.26595897160828</v>
      </c>
    </row>
    <row r="450" spans="1:11" x14ac:dyDescent="0.4">
      <c r="A450">
        <v>47.489711749999998</v>
      </c>
      <c r="B450">
        <v>-122.2653371</v>
      </c>
      <c r="C450" s="3">
        <f t="shared" si="54"/>
        <v>1.3316416022867383E-5</v>
      </c>
      <c r="D450">
        <f t="shared" si="57"/>
        <v>156.05502695266293</v>
      </c>
      <c r="E450">
        <f t="shared" si="58"/>
        <v>66.055026952662928</v>
      </c>
      <c r="F450">
        <f t="shared" si="59"/>
        <v>-16.234363408024326</v>
      </c>
      <c r="G450">
        <f t="shared" si="60"/>
        <v>-36.557426670051612</v>
      </c>
      <c r="H450">
        <f t="shared" si="61"/>
        <v>-16.234363408024326</v>
      </c>
      <c r="I450">
        <f t="shared" si="62"/>
        <v>-36.557426670051612</v>
      </c>
      <c r="J450" s="2">
        <f t="shared" si="55"/>
        <v>47.489565914244288</v>
      </c>
      <c r="K450" s="5">
        <f t="shared" si="56"/>
        <v>-122.26582391390227</v>
      </c>
    </row>
    <row r="451" spans="1:11" x14ac:dyDescent="0.4">
      <c r="A451">
        <v>47.489506290000001</v>
      </c>
      <c r="B451">
        <v>-122.2652023</v>
      </c>
      <c r="C451" s="3">
        <f t="shared" si="54"/>
        <v>1.3316363929723179E-5</v>
      </c>
      <c r="D451">
        <f t="shared" si="57"/>
        <v>156.09057065058323</v>
      </c>
      <c r="E451">
        <f t="shared" si="58"/>
        <v>66.090570650583231</v>
      </c>
      <c r="F451">
        <f t="shared" si="59"/>
        <v>-16.211681719436083</v>
      </c>
      <c r="G451">
        <f t="shared" si="60"/>
        <v>-36.567490696350795</v>
      </c>
      <c r="H451">
        <f t="shared" si="61"/>
        <v>-16.211681719436083</v>
      </c>
      <c r="I451">
        <f t="shared" si="62"/>
        <v>-36.567490696350795</v>
      </c>
      <c r="J451" s="2">
        <f t="shared" si="55"/>
        <v>47.489360657997345</v>
      </c>
      <c r="K451" s="5">
        <f t="shared" si="56"/>
        <v>-122.26568924601411</v>
      </c>
    </row>
    <row r="452" spans="1:11" x14ac:dyDescent="0.4">
      <c r="A452">
        <v>47.489300659999998</v>
      </c>
      <c r="B452">
        <v>-122.26506809999999</v>
      </c>
      <c r="C452" s="3">
        <f t="shared" si="54"/>
        <v>1.3316311794056022E-5</v>
      </c>
      <c r="D452">
        <f t="shared" si="57"/>
        <v>156.20254748443213</v>
      </c>
      <c r="E452">
        <f t="shared" si="58"/>
        <v>66.202547484432131</v>
      </c>
      <c r="F452">
        <f t="shared" si="59"/>
        <v>-16.140184601000914</v>
      </c>
      <c r="G452">
        <f t="shared" si="60"/>
        <v>-36.599104374910773</v>
      </c>
      <c r="H452">
        <f t="shared" si="61"/>
        <v>-16.140184601000914</v>
      </c>
      <c r="I452">
        <f t="shared" si="62"/>
        <v>-36.599104374910773</v>
      </c>
      <c r="J452" s="2">
        <f t="shared" si="55"/>
        <v>47.489155670266832</v>
      </c>
      <c r="K452" s="5">
        <f t="shared" si="56"/>
        <v>-122.26555546508523</v>
      </c>
    </row>
    <row r="453" spans="1:11" x14ac:dyDescent="0.4">
      <c r="A453">
        <v>47.489094899999998</v>
      </c>
      <c r="B453">
        <v>-122.26493429999999</v>
      </c>
      <c r="C453" s="3">
        <f t="shared" si="54"/>
        <v>1.331625962600882E-5</v>
      </c>
      <c r="D453">
        <f t="shared" si="57"/>
        <v>156.27888533886912</v>
      </c>
      <c r="E453">
        <f t="shared" si="58"/>
        <v>66.278885338869117</v>
      </c>
      <c r="F453">
        <f t="shared" si="59"/>
        <v>-16.091407586422473</v>
      </c>
      <c r="G453">
        <f t="shared" si="60"/>
        <v>-36.620576209115349</v>
      </c>
      <c r="H453">
        <f t="shared" si="61"/>
        <v>-16.091407586422473</v>
      </c>
      <c r="I453">
        <f t="shared" si="62"/>
        <v>-36.620576209115349</v>
      </c>
      <c r="J453" s="2">
        <f t="shared" si="55"/>
        <v>47.488950348438173</v>
      </c>
      <c r="K453" s="5">
        <f t="shared" si="56"/>
        <v>-122.26542194910044</v>
      </c>
    </row>
    <row r="454" spans="1:11" x14ac:dyDescent="0.4">
      <c r="A454">
        <v>47.488889190000002</v>
      </c>
      <c r="B454">
        <v>-122.2648003</v>
      </c>
      <c r="C454" s="3">
        <f t="shared" si="54"/>
        <v>1.3316207471218805E-5</v>
      </c>
      <c r="D454">
        <f t="shared" si="57"/>
        <v>156.242133704792</v>
      </c>
      <c r="E454">
        <f t="shared" si="58"/>
        <v>66.242133704791996</v>
      </c>
      <c r="F454">
        <f t="shared" si="59"/>
        <v>-16.114894067754925</v>
      </c>
      <c r="G454">
        <f t="shared" si="60"/>
        <v>-36.610247051679906</v>
      </c>
      <c r="H454">
        <f t="shared" si="61"/>
        <v>-16.114894067754925</v>
      </c>
      <c r="I454">
        <f t="shared" si="62"/>
        <v>-36.610247051679906</v>
      </c>
      <c r="J454" s="2">
        <f t="shared" si="55"/>
        <v>47.488744427455543</v>
      </c>
      <c r="K454" s="5">
        <f t="shared" si="56"/>
        <v>-122.26528780964532</v>
      </c>
    </row>
    <row r="455" spans="1:11" x14ac:dyDescent="0.4">
      <c r="A455">
        <v>47.488683790000003</v>
      </c>
      <c r="B455">
        <v>-122.2646653</v>
      </c>
      <c r="C455" s="3">
        <f t="shared" si="54"/>
        <v>1.3316155395603677E-5</v>
      </c>
      <c r="D455">
        <f t="shared" si="57"/>
        <v>156.05254160200531</v>
      </c>
      <c r="E455">
        <f t="shared" si="58"/>
        <v>66.052541602005306</v>
      </c>
      <c r="F455">
        <f t="shared" si="59"/>
        <v>-16.235949164428348</v>
      </c>
      <c r="G455">
        <f t="shared" si="60"/>
        <v>-36.556722428714778</v>
      </c>
      <c r="H455">
        <f t="shared" si="61"/>
        <v>-16.235949164428348</v>
      </c>
      <c r="I455">
        <f t="shared" si="62"/>
        <v>-36.556722428714778</v>
      </c>
      <c r="J455" s="2">
        <f t="shared" si="55"/>
        <v>47.488537939999198</v>
      </c>
      <c r="K455" s="5">
        <f t="shared" si="56"/>
        <v>-122.26515209499662</v>
      </c>
    </row>
    <row r="456" spans="1:11" x14ac:dyDescent="0.4">
      <c r="A456">
        <v>47.488479390000002</v>
      </c>
      <c r="B456">
        <v>-122.2645271</v>
      </c>
      <c r="C456" s="3">
        <f t="shared" si="54"/>
        <v>1.3316103574095458E-5</v>
      </c>
      <c r="D456">
        <f t="shared" si="57"/>
        <v>155.44509741929093</v>
      </c>
      <c r="E456">
        <f t="shared" si="58"/>
        <v>65.445097419290931</v>
      </c>
      <c r="F456">
        <f t="shared" si="59"/>
        <v>-16.622600202140568</v>
      </c>
      <c r="G456">
        <f t="shared" si="60"/>
        <v>-36.382539253325852</v>
      </c>
      <c r="H456">
        <f t="shared" si="61"/>
        <v>-16.622600202140568</v>
      </c>
      <c r="I456">
        <f t="shared" si="62"/>
        <v>-36.382539253325852</v>
      </c>
      <c r="J456" s="2">
        <f t="shared" si="55"/>
        <v>47.488330066654115</v>
      </c>
      <c r="K456" s="5">
        <f t="shared" si="56"/>
        <v>-122.26501157366098</v>
      </c>
    </row>
    <row r="457" spans="1:11" x14ac:dyDescent="0.4">
      <c r="A457">
        <v>47.488278610000002</v>
      </c>
      <c r="B457">
        <v>-122.2643781</v>
      </c>
      <c r="C457" s="3">
        <f t="shared" si="54"/>
        <v>1.3316052670923096E-5</v>
      </c>
      <c r="D457">
        <f t="shared" si="57"/>
        <v>153.36753695297406</v>
      </c>
      <c r="E457">
        <f t="shared" si="58"/>
        <v>63.367536952974064</v>
      </c>
      <c r="F457">
        <f t="shared" si="59"/>
        <v>-17.930625286326631</v>
      </c>
      <c r="G457">
        <f t="shared" si="60"/>
        <v>-35.756015953141983</v>
      </c>
      <c r="H457">
        <f t="shared" si="61"/>
        <v>-17.930625286326631</v>
      </c>
      <c r="I457">
        <f t="shared" si="62"/>
        <v>-35.756015953141983</v>
      </c>
      <c r="J457" s="2">
        <f t="shared" si="55"/>
        <v>47.488117536465836</v>
      </c>
      <c r="K457" s="5">
        <f t="shared" si="56"/>
        <v>-122.26485422899174</v>
      </c>
    </row>
    <row r="458" spans="1:11" x14ac:dyDescent="0.4">
      <c r="A458">
        <v>47.488081860000001</v>
      </c>
      <c r="B458">
        <v>-122.2642175</v>
      </c>
      <c r="C458" s="3">
        <f t="shared" si="54"/>
        <v>1.3316002790001134E-5</v>
      </c>
      <c r="D458">
        <f t="shared" si="57"/>
        <v>151.11950165739017</v>
      </c>
      <c r="E458">
        <f t="shared" si="58"/>
        <v>61.119501657390174</v>
      </c>
      <c r="F458">
        <f t="shared" si="59"/>
        <v>-19.319375001666099</v>
      </c>
      <c r="G458">
        <f t="shared" si="60"/>
        <v>-35.025158808276643</v>
      </c>
      <c r="H458">
        <f t="shared" si="61"/>
        <v>-19.319375001666099</v>
      </c>
      <c r="I458">
        <f t="shared" si="62"/>
        <v>-35.025158808276643</v>
      </c>
      <c r="J458" s="2">
        <f t="shared" si="55"/>
        <v>47.487908311115916</v>
      </c>
      <c r="K458" s="5">
        <f t="shared" si="56"/>
        <v>-122.26468389511241</v>
      </c>
    </row>
    <row r="459" spans="1:11" x14ac:dyDescent="0.4">
      <c r="A459">
        <v>47.487885890000001</v>
      </c>
      <c r="B459">
        <v>-122.2640548</v>
      </c>
      <c r="C459" s="3">
        <f t="shared" ref="C459:C514" si="63">1/111133.3/COS(RADIANS(A459))</f>
        <v>1.3315953107355757E-5</v>
      </c>
      <c r="D459">
        <f t="shared" si="57"/>
        <v>150.70651166693872</v>
      </c>
      <c r="E459">
        <f t="shared" si="58"/>
        <v>60.706511666938724</v>
      </c>
      <c r="F459">
        <f t="shared" si="59"/>
        <v>-19.571333515657091</v>
      </c>
      <c r="G459">
        <f t="shared" si="60"/>
        <v>-34.88499540517266</v>
      </c>
      <c r="H459">
        <f t="shared" si="61"/>
        <v>-19.571333515657091</v>
      </c>
      <c r="I459">
        <f t="shared" si="62"/>
        <v>-34.88499540517266</v>
      </c>
      <c r="J459" s="2">
        <f t="shared" ref="J459:J514" si="64">A459+(H459*$B$4)</f>
        <v>47.487710077734263</v>
      </c>
      <c r="K459" s="5">
        <f t="shared" ref="K459:K514" si="65">B459+(I459*C459)</f>
        <v>-122.26451932696297</v>
      </c>
    </row>
    <row r="460" spans="1:11" x14ac:dyDescent="0.4">
      <c r="A460">
        <v>47.487692439999996</v>
      </c>
      <c r="B460">
        <v>-122.2638858</v>
      </c>
      <c r="C460" s="3">
        <f t="shared" si="63"/>
        <v>1.3315904064101432E-5</v>
      </c>
      <c r="D460">
        <f t="shared" ref="D460:D514" si="66">DEGREES(ATAN2(COS(RADIANS(A459))*SIN(RADIANS(A460))-SIN(RADIANS(A459))*COS(RADIANS(A460))*COS(RADIANS(B460-B459)),SIN(RADIANS(B460-B459))*COS(RADIANS(A460))))</f>
        <v>149.44487932961056</v>
      </c>
      <c r="E460">
        <f t="shared" ref="E460:E514" si="67">ABS(ABS(D460)-90)</f>
        <v>59.444879329610558</v>
      </c>
      <c r="F460">
        <f t="shared" ref="F460:F514" si="68">$B$3*COS(RADIANS(E460))</f>
        <v>-20.334681890275004</v>
      </c>
      <c r="G460">
        <f t="shared" ref="G460:G514" si="69">$B$3*SIN(RADIANS(E460))</f>
        <v>-34.44561964054823</v>
      </c>
      <c r="H460">
        <f t="shared" ref="H460:H514" si="70">IF(D460&gt;0,F460,-F460)</f>
        <v>-20.334681890275004</v>
      </c>
      <c r="I460">
        <f t="shared" ref="I460:I514" si="71">IF(ABS(D460)&gt;90,G460,-G460)</f>
        <v>-34.44561964054823</v>
      </c>
      <c r="J460" s="2">
        <f t="shared" si="64"/>
        <v>47.48750977045971</v>
      </c>
      <c r="K460" s="5">
        <f t="shared" si="65"/>
        <v>-122.26434447456656</v>
      </c>
    </row>
    <row r="461" spans="1:11" x14ac:dyDescent="0.4">
      <c r="A461">
        <v>47.48750261</v>
      </c>
      <c r="B461">
        <v>-122.2637081</v>
      </c>
      <c r="C461" s="3">
        <f t="shared" si="63"/>
        <v>1.3315855939084704E-5</v>
      </c>
      <c r="D461">
        <f t="shared" si="66"/>
        <v>147.68372248453511</v>
      </c>
      <c r="E461">
        <f t="shared" si="67"/>
        <v>57.68372248453511</v>
      </c>
      <c r="F461">
        <f t="shared" si="68"/>
        <v>-21.383698541213484</v>
      </c>
      <c r="G461">
        <f t="shared" si="69"/>
        <v>-33.804399664814405</v>
      </c>
      <c r="H461">
        <f t="shared" si="70"/>
        <v>-21.383698541213484</v>
      </c>
      <c r="I461">
        <f t="shared" si="71"/>
        <v>-33.804399664814405</v>
      </c>
      <c r="J461" s="2">
        <f t="shared" si="64"/>
        <v>47.487310516983584</v>
      </c>
      <c r="K461" s="5">
        <f t="shared" si="65"/>
        <v>-122.26415823451605</v>
      </c>
    </row>
    <row r="462" spans="1:11" x14ac:dyDescent="0.4">
      <c r="A462">
        <v>47.487315340000002</v>
      </c>
      <c r="B462">
        <v>-122.26352439999999</v>
      </c>
      <c r="C462" s="3">
        <f t="shared" si="63"/>
        <v>1.3315808463554014E-5</v>
      </c>
      <c r="D462">
        <f t="shared" si="66"/>
        <v>146.46072505321055</v>
      </c>
      <c r="E462">
        <f t="shared" si="67"/>
        <v>56.460725053210552</v>
      </c>
      <c r="F462">
        <f t="shared" si="68"/>
        <v>-22.100338610390871</v>
      </c>
      <c r="G462">
        <f t="shared" si="69"/>
        <v>-33.340291440028935</v>
      </c>
      <c r="H462">
        <f t="shared" si="70"/>
        <v>-22.100338610390871</v>
      </c>
      <c r="I462">
        <f t="shared" si="71"/>
        <v>-33.340291440028935</v>
      </c>
      <c r="J462" s="2">
        <f t="shared" si="64"/>
        <v>47.487116809296843</v>
      </c>
      <c r="K462" s="5">
        <f t="shared" si="65"/>
        <v>-122.26396835293492</v>
      </c>
    </row>
    <row r="463" spans="1:11" x14ac:dyDescent="0.4">
      <c r="A463">
        <v>47.487129520000003</v>
      </c>
      <c r="B463">
        <v>-122.26333769999999</v>
      </c>
      <c r="C463" s="3">
        <f t="shared" si="63"/>
        <v>1.3315761356093554E-5</v>
      </c>
      <c r="D463">
        <f t="shared" si="66"/>
        <v>145.82519808228142</v>
      </c>
      <c r="E463">
        <f t="shared" si="67"/>
        <v>55.825198082281418</v>
      </c>
      <c r="F463">
        <f t="shared" si="68"/>
        <v>-22.468783286127483</v>
      </c>
      <c r="G463">
        <f t="shared" si="69"/>
        <v>-33.093107706001838</v>
      </c>
      <c r="H463">
        <f t="shared" si="70"/>
        <v>-22.468783286127483</v>
      </c>
      <c r="I463">
        <f t="shared" si="71"/>
        <v>-33.093107706001838</v>
      </c>
      <c r="J463" s="2">
        <f t="shared" si="64"/>
        <v>47.48692767950228</v>
      </c>
      <c r="K463" s="5">
        <f t="shared" si="65"/>
        <v>-122.26377835992474</v>
      </c>
    </row>
    <row r="464" spans="1:11" x14ac:dyDescent="0.4">
      <c r="A464">
        <v>47.486946330000002</v>
      </c>
      <c r="B464">
        <v>-122.26314530000001</v>
      </c>
      <c r="C464" s="3">
        <f t="shared" si="63"/>
        <v>1.3315714915831044E-5</v>
      </c>
      <c r="D464">
        <f t="shared" si="66"/>
        <v>144.63542099169956</v>
      </c>
      <c r="E464">
        <f t="shared" si="67"/>
        <v>54.635420991699561</v>
      </c>
      <c r="F464">
        <f t="shared" si="68"/>
        <v>-23.151085565414075</v>
      </c>
      <c r="G464">
        <f t="shared" si="69"/>
        <v>-32.619430362023124</v>
      </c>
      <c r="H464">
        <f t="shared" si="70"/>
        <v>-23.151085565414075</v>
      </c>
      <c r="I464">
        <f t="shared" si="71"/>
        <v>-32.619430362023124</v>
      </c>
      <c r="J464" s="2">
        <f t="shared" si="64"/>
        <v>47.48673836027713</v>
      </c>
      <c r="K464" s="5">
        <f t="shared" si="65"/>
        <v>-122.26357965103543</v>
      </c>
    </row>
    <row r="465" spans="1:11" x14ac:dyDescent="0.4">
      <c r="A465">
        <v>47.486766680000002</v>
      </c>
      <c r="B465">
        <v>-122.26294590000001</v>
      </c>
      <c r="C465" s="3">
        <f t="shared" si="63"/>
        <v>1.3315669373436202E-5</v>
      </c>
      <c r="D465">
        <f t="shared" si="66"/>
        <v>143.12821059521806</v>
      </c>
      <c r="E465">
        <f t="shared" si="67"/>
        <v>53.128210595218064</v>
      </c>
      <c r="F465">
        <f t="shared" si="68"/>
        <v>-24.001056544425868</v>
      </c>
      <c r="G465">
        <f t="shared" si="69"/>
        <v>-31.999207564426847</v>
      </c>
      <c r="H465">
        <f t="shared" si="70"/>
        <v>-24.001056544425868</v>
      </c>
      <c r="I465">
        <f t="shared" si="71"/>
        <v>-31.999207564426847</v>
      </c>
      <c r="J465" s="2">
        <f t="shared" si="64"/>
        <v>47.486551074858546</v>
      </c>
      <c r="K465" s="5">
        <f t="shared" si="65"/>
        <v>-122.26337199086815</v>
      </c>
    </row>
    <row r="466" spans="1:11" x14ac:dyDescent="0.4">
      <c r="A466">
        <v>47.486591300000001</v>
      </c>
      <c r="B466">
        <v>-122.2627384</v>
      </c>
      <c r="C466" s="3">
        <f t="shared" si="63"/>
        <v>1.3315624913939765E-5</v>
      </c>
      <c r="D466">
        <f t="shared" si="66"/>
        <v>141.35674618995807</v>
      </c>
      <c r="E466">
        <f t="shared" si="67"/>
        <v>51.356746189958074</v>
      </c>
      <c r="F466">
        <f t="shared" si="68"/>
        <v>-24.978776216219384</v>
      </c>
      <c r="G466">
        <f t="shared" si="69"/>
        <v>-31.241970788348688</v>
      </c>
      <c r="H466">
        <f t="shared" si="70"/>
        <v>-24.978776216219384</v>
      </c>
      <c r="I466">
        <f t="shared" si="71"/>
        <v>-31.241970788348688</v>
      </c>
      <c r="J466" s="2">
        <f t="shared" si="64"/>
        <v>47.48636691185402</v>
      </c>
      <c r="K466" s="5">
        <f t="shared" si="65"/>
        <v>-122.26315440636459</v>
      </c>
    </row>
    <row r="467" spans="1:11" x14ac:dyDescent="0.4">
      <c r="A467">
        <v>47.486420340000002</v>
      </c>
      <c r="B467">
        <v>-122.26252289999999</v>
      </c>
      <c r="C467" s="3">
        <f t="shared" si="63"/>
        <v>1.3315581575335967E-5</v>
      </c>
      <c r="D467">
        <f t="shared" si="66"/>
        <v>139.57490749751648</v>
      </c>
      <c r="E467">
        <f t="shared" si="67"/>
        <v>49.574907497516477</v>
      </c>
      <c r="F467">
        <f t="shared" si="68"/>
        <v>-25.938134086109841</v>
      </c>
      <c r="G467">
        <f t="shared" si="69"/>
        <v>-30.450175699509302</v>
      </c>
      <c r="H467">
        <f t="shared" si="70"/>
        <v>-25.938134086109841</v>
      </c>
      <c r="I467">
        <f t="shared" si="71"/>
        <v>-30.450175699509302</v>
      </c>
      <c r="J467" s="2">
        <f t="shared" si="64"/>
        <v>47.486187333796359</v>
      </c>
      <c r="K467" s="5">
        <f t="shared" si="65"/>
        <v>-122.2629283617985</v>
      </c>
    </row>
    <row r="468" spans="1:11" x14ac:dyDescent="0.4">
      <c r="A468">
        <v>47.486252579999999</v>
      </c>
      <c r="B468">
        <v>-122.26230200000001</v>
      </c>
      <c r="C468" s="3">
        <f t="shared" si="63"/>
        <v>1.3315539048326208E-5</v>
      </c>
      <c r="D468">
        <f t="shared" si="66"/>
        <v>138.33649442294427</v>
      </c>
      <c r="E468">
        <f t="shared" si="67"/>
        <v>48.33649442294427</v>
      </c>
      <c r="F468">
        <f t="shared" si="68"/>
        <v>-26.590186006679211</v>
      </c>
      <c r="G468">
        <f t="shared" si="69"/>
        <v>-29.882469913482737</v>
      </c>
      <c r="H468">
        <f t="shared" si="70"/>
        <v>-26.590186006679211</v>
      </c>
      <c r="I468">
        <f t="shared" si="71"/>
        <v>-29.882469913482737</v>
      </c>
      <c r="J468" s="2">
        <f t="shared" si="64"/>
        <v>47.48601371631478</v>
      </c>
      <c r="K468" s="5">
        <f t="shared" si="65"/>
        <v>-122.26269990119499</v>
      </c>
    </row>
    <row r="469" spans="1:11" x14ac:dyDescent="0.4">
      <c r="A469">
        <v>47.486087300000001</v>
      </c>
      <c r="B469">
        <v>-122.2620771</v>
      </c>
      <c r="C469" s="3">
        <f t="shared" si="63"/>
        <v>1.3315497150371516E-5</v>
      </c>
      <c r="D469">
        <f t="shared" si="66"/>
        <v>137.40038548888842</v>
      </c>
      <c r="E469">
        <f t="shared" si="67"/>
        <v>47.400385488888418</v>
      </c>
      <c r="F469">
        <f t="shared" si="68"/>
        <v>-27.074840686763551</v>
      </c>
      <c r="G469">
        <f t="shared" si="69"/>
        <v>-29.444065646346683</v>
      </c>
      <c r="H469">
        <f t="shared" si="70"/>
        <v>-27.074840686763551</v>
      </c>
      <c r="I469">
        <f t="shared" si="71"/>
        <v>-29.444065646346683</v>
      </c>
      <c r="J469" s="2">
        <f t="shared" si="64"/>
        <v>47.485844082588073</v>
      </c>
      <c r="K469" s="5">
        <f t="shared" si="65"/>
        <v>-122.26246916237221</v>
      </c>
    </row>
    <row r="470" spans="1:11" x14ac:dyDescent="0.4">
      <c r="A470">
        <v>47.485925330000001</v>
      </c>
      <c r="B470">
        <v>-122.2618471</v>
      </c>
      <c r="C470" s="3">
        <f t="shared" si="63"/>
        <v>1.3315456091854599E-5</v>
      </c>
      <c r="D470">
        <f t="shared" si="66"/>
        <v>136.18084603534953</v>
      </c>
      <c r="E470">
        <f t="shared" si="67"/>
        <v>46.180846035349532</v>
      </c>
      <c r="F470">
        <f t="shared" si="68"/>
        <v>-27.695376778102691</v>
      </c>
      <c r="G470">
        <f t="shared" si="69"/>
        <v>-28.861152179338411</v>
      </c>
      <c r="H470">
        <f t="shared" si="70"/>
        <v>-27.695376778102691</v>
      </c>
      <c r="I470">
        <f t="shared" si="71"/>
        <v>-28.861152179338411</v>
      </c>
      <c r="J470" s="2">
        <f t="shared" si="64"/>
        <v>47.485676538217987</v>
      </c>
      <c r="K470" s="5">
        <f t="shared" si="65"/>
        <v>-122.2622313994046</v>
      </c>
    </row>
    <row r="471" spans="1:11" x14ac:dyDescent="0.4">
      <c r="A471">
        <v>47.485768049999997</v>
      </c>
      <c r="B471">
        <v>-122.2616101</v>
      </c>
      <c r="C471" s="3">
        <f t="shared" si="63"/>
        <v>1.33154162225714E-5</v>
      </c>
      <c r="D471">
        <f t="shared" si="66"/>
        <v>134.48045729171747</v>
      </c>
      <c r="E471">
        <f t="shared" si="67"/>
        <v>44.480457291717471</v>
      </c>
      <c r="F471">
        <f t="shared" si="68"/>
        <v>-28.539579080771343</v>
      </c>
      <c r="G471">
        <f t="shared" si="69"/>
        <v>-28.026637791436894</v>
      </c>
      <c r="H471">
        <f t="shared" si="70"/>
        <v>-28.539579080771343</v>
      </c>
      <c r="I471">
        <f t="shared" si="71"/>
        <v>-28.026637791436894</v>
      </c>
      <c r="J471" s="2">
        <f t="shared" si="64"/>
        <v>47.485511674620298</v>
      </c>
      <c r="K471" s="5">
        <f t="shared" si="65"/>
        <v>-122.26198328634752</v>
      </c>
    </row>
    <row r="472" spans="1:11" x14ac:dyDescent="0.4">
      <c r="A472">
        <v>47.485615189999997</v>
      </c>
      <c r="B472">
        <v>-122.2613668</v>
      </c>
      <c r="C472" s="3">
        <f t="shared" si="63"/>
        <v>1.33153774740495E-5</v>
      </c>
      <c r="D472">
        <f t="shared" si="66"/>
        <v>132.91399355581609</v>
      </c>
      <c r="E472">
        <f t="shared" si="67"/>
        <v>42.913993555816091</v>
      </c>
      <c r="F472">
        <f t="shared" si="68"/>
        <v>-29.295064880672147</v>
      </c>
      <c r="G472">
        <f t="shared" si="69"/>
        <v>-27.235990410433203</v>
      </c>
      <c r="H472">
        <f t="shared" si="70"/>
        <v>-29.295064880672147</v>
      </c>
      <c r="I472">
        <f t="shared" si="71"/>
        <v>-27.235990410433203</v>
      </c>
      <c r="J472" s="2">
        <f t="shared" si="64"/>
        <v>47.485352027976447</v>
      </c>
      <c r="K472" s="5">
        <f t="shared" si="65"/>
        <v>-122.2617294574932</v>
      </c>
    </row>
    <row r="473" spans="1:11" x14ac:dyDescent="0.4">
      <c r="A473">
        <v>47.485465380000001</v>
      </c>
      <c r="B473">
        <v>-122.2611194</v>
      </c>
      <c r="C473" s="3">
        <f t="shared" si="63"/>
        <v>1.331533949898368E-5</v>
      </c>
      <c r="D473">
        <f t="shared" si="66"/>
        <v>131.86222707074873</v>
      </c>
      <c r="E473">
        <f t="shared" si="67"/>
        <v>41.86222707074873</v>
      </c>
      <c r="F473">
        <f t="shared" si="68"/>
        <v>-29.790066442630454</v>
      </c>
      <c r="G473">
        <f t="shared" si="69"/>
        <v>-26.693668562857052</v>
      </c>
      <c r="H473">
        <f t="shared" si="70"/>
        <v>-29.790066442630454</v>
      </c>
      <c r="I473">
        <f t="shared" si="71"/>
        <v>-26.693668562857052</v>
      </c>
      <c r="J473" s="2">
        <f t="shared" si="64"/>
        <v>47.485197771302133</v>
      </c>
      <c r="K473" s="5">
        <f t="shared" si="65"/>
        <v>-122.26147483525939</v>
      </c>
    </row>
    <row r="474" spans="1:11" x14ac:dyDescent="0.4">
      <c r="A474">
        <v>47.48531929</v>
      </c>
      <c r="B474">
        <v>-122.2608673</v>
      </c>
      <c r="C474" s="3">
        <f t="shared" si="63"/>
        <v>1.3315302467190202E-5</v>
      </c>
      <c r="D474">
        <f t="shared" si="66"/>
        <v>130.61360638975404</v>
      </c>
      <c r="E474">
        <f t="shared" si="67"/>
        <v>40.61360638975404</v>
      </c>
      <c r="F474">
        <f t="shared" si="68"/>
        <v>-30.364669698927791</v>
      </c>
      <c r="G474">
        <f t="shared" si="69"/>
        <v>-26.038180314204304</v>
      </c>
      <c r="H474">
        <f t="shared" si="70"/>
        <v>-30.364669698927791</v>
      </c>
      <c r="I474">
        <f t="shared" si="71"/>
        <v>-26.038180314204304</v>
      </c>
      <c r="J474" s="2">
        <f t="shared" si="64"/>
        <v>47.485046519553684</v>
      </c>
      <c r="K474" s="5">
        <f t="shared" si="65"/>
        <v>-122.26121400624658</v>
      </c>
    </row>
    <row r="475" spans="1:11" x14ac:dyDescent="0.4">
      <c r="A475">
        <v>47.485176850000002</v>
      </c>
      <c r="B475">
        <v>-122.26061060000001</v>
      </c>
      <c r="C475" s="3">
        <f t="shared" si="63"/>
        <v>1.3315266360902892E-5</v>
      </c>
      <c r="D475">
        <f t="shared" si="66"/>
        <v>129.38962751568602</v>
      </c>
      <c r="E475">
        <f t="shared" si="67"/>
        <v>39.389627515686016</v>
      </c>
      <c r="F475">
        <f t="shared" si="68"/>
        <v>-30.913938745590666</v>
      </c>
      <c r="G475">
        <f t="shared" si="69"/>
        <v>-25.383624469997741</v>
      </c>
      <c r="H475">
        <f t="shared" si="70"/>
        <v>-30.913938745590666</v>
      </c>
      <c r="I475">
        <f t="shared" si="71"/>
        <v>-25.383624469997741</v>
      </c>
      <c r="J475" s="2">
        <f t="shared" si="64"/>
        <v>47.484899145386294</v>
      </c>
      <c r="K475" s="5">
        <f t="shared" si="65"/>
        <v>-122.26094858972102</v>
      </c>
    </row>
    <row r="476" spans="1:11" x14ac:dyDescent="0.4">
      <c r="A476">
        <v>47.485036090000001</v>
      </c>
      <c r="B476">
        <v>-122.260352</v>
      </c>
      <c r="C476" s="3">
        <f t="shared" si="63"/>
        <v>1.3315230680742217E-5</v>
      </c>
      <c r="D476">
        <f t="shared" si="66"/>
        <v>128.84997448700742</v>
      </c>
      <c r="E476">
        <f t="shared" si="67"/>
        <v>38.849974487007415</v>
      </c>
      <c r="F476">
        <f t="shared" si="68"/>
        <v>-31.151645303627625</v>
      </c>
      <c r="G476">
        <f t="shared" si="69"/>
        <v>-25.09133306297166</v>
      </c>
      <c r="H476">
        <f t="shared" si="70"/>
        <v>-31.151645303627625</v>
      </c>
      <c r="I476">
        <f t="shared" si="71"/>
        <v>-25.09133306297166</v>
      </c>
      <c r="J476" s="2">
        <f t="shared" si="64"/>
        <v>47.484756250032127</v>
      </c>
      <c r="K476" s="5">
        <f t="shared" si="65"/>
        <v>-122.26068609688782</v>
      </c>
    </row>
    <row r="477" spans="1:11" x14ac:dyDescent="0.4">
      <c r="A477">
        <v>47.484895809999998</v>
      </c>
      <c r="B477">
        <v>-122.2600927</v>
      </c>
      <c r="C477" s="3">
        <f t="shared" si="63"/>
        <v>1.3315195122523215E-5</v>
      </c>
      <c r="D477">
        <f t="shared" si="66"/>
        <v>128.67873618294959</v>
      </c>
      <c r="E477">
        <f t="shared" si="67"/>
        <v>38.678736182949592</v>
      </c>
      <c r="F477">
        <f t="shared" si="68"/>
        <v>-31.226495836200453</v>
      </c>
      <c r="G477">
        <f t="shared" si="69"/>
        <v>-24.998119085078297</v>
      </c>
      <c r="H477">
        <f t="shared" si="70"/>
        <v>-31.226495836200453</v>
      </c>
      <c r="I477">
        <f t="shared" si="71"/>
        <v>-24.998119085078297</v>
      </c>
      <c r="J477" s="2">
        <f t="shared" si="64"/>
        <v>47.484615297638406</v>
      </c>
      <c r="K477" s="5">
        <f t="shared" si="65"/>
        <v>-122.26042555483332</v>
      </c>
    </row>
    <row r="478" spans="1:11" x14ac:dyDescent="0.4">
      <c r="A478">
        <v>47.484755370000002</v>
      </c>
      <c r="B478">
        <v>-122.25983359999999</v>
      </c>
      <c r="C478" s="3">
        <f t="shared" si="63"/>
        <v>1.3315159524017558E-5</v>
      </c>
      <c r="D478">
        <f t="shared" si="66"/>
        <v>128.73210633720922</v>
      </c>
      <c r="E478">
        <f t="shared" si="67"/>
        <v>38.732106337209217</v>
      </c>
      <c r="F478">
        <f t="shared" si="68"/>
        <v>-31.20319692170402</v>
      </c>
      <c r="G478">
        <f t="shared" si="69"/>
        <v>-25.027195245679465</v>
      </c>
      <c r="H478">
        <f t="shared" si="70"/>
        <v>-31.20319692170402</v>
      </c>
      <c r="I478">
        <f t="shared" si="71"/>
        <v>-25.027195245679465</v>
      </c>
      <c r="J478" s="2">
        <f t="shared" si="64"/>
        <v>47.484475066936106</v>
      </c>
      <c r="K478" s="5">
        <f t="shared" si="65"/>
        <v>-122.26016684109713</v>
      </c>
    </row>
    <row r="479" spans="1:11" x14ac:dyDescent="0.4">
      <c r="A479">
        <v>47.484614319999999</v>
      </c>
      <c r="B479">
        <v>-122.25957529999999</v>
      </c>
      <c r="C479" s="3">
        <f t="shared" si="63"/>
        <v>1.3315123771162185E-5</v>
      </c>
      <c r="D479">
        <f t="shared" si="66"/>
        <v>128.93987829321426</v>
      </c>
      <c r="E479">
        <f t="shared" si="67"/>
        <v>38.939878293214264</v>
      </c>
      <c r="F479">
        <f t="shared" si="68"/>
        <v>-31.112235722088673</v>
      </c>
      <c r="G479">
        <f t="shared" si="69"/>
        <v>-25.140182743432668</v>
      </c>
      <c r="H479">
        <f t="shared" si="70"/>
        <v>-31.112235722088673</v>
      </c>
      <c r="I479">
        <f t="shared" si="71"/>
        <v>-25.140182743432668</v>
      </c>
      <c r="J479" s="2">
        <f t="shared" si="64"/>
        <v>47.484334834054394</v>
      </c>
      <c r="K479" s="5">
        <f t="shared" si="65"/>
        <v>-122.25991004464485</v>
      </c>
    </row>
    <row r="480" spans="1:11" x14ac:dyDescent="0.4">
      <c r="A480">
        <v>47.484472480000001</v>
      </c>
      <c r="B480">
        <v>-122.2593179</v>
      </c>
      <c r="C480" s="3">
        <f t="shared" si="63"/>
        <v>1.3315087818335402E-5</v>
      </c>
      <c r="D480">
        <f t="shared" si="66"/>
        <v>129.19424429891728</v>
      </c>
      <c r="E480">
        <f t="shared" si="67"/>
        <v>39.194244298917283</v>
      </c>
      <c r="F480">
        <f t="shared" si="68"/>
        <v>-31.000319035530612</v>
      </c>
      <c r="G480">
        <f t="shared" si="69"/>
        <v>-25.278058068121418</v>
      </c>
      <c r="H480">
        <f t="shared" si="70"/>
        <v>-31.000319035530612</v>
      </c>
      <c r="I480">
        <f t="shared" si="71"/>
        <v>-25.278058068121418</v>
      </c>
      <c r="J480" s="2">
        <f t="shared" si="64"/>
        <v>47.484193999419013</v>
      </c>
      <c r="K480" s="5">
        <f t="shared" si="65"/>
        <v>-122.25965447956305</v>
      </c>
    </row>
    <row r="481" spans="1:11" x14ac:dyDescent="0.4">
      <c r="A481">
        <v>47.484329240000001</v>
      </c>
      <c r="B481">
        <v>-122.2590622</v>
      </c>
      <c r="C481" s="3">
        <f t="shared" si="63"/>
        <v>1.3315051510924129E-5</v>
      </c>
      <c r="D481">
        <f t="shared" si="66"/>
        <v>129.65647927649596</v>
      </c>
      <c r="E481">
        <f t="shared" si="67"/>
        <v>39.656479276495958</v>
      </c>
      <c r="F481">
        <f t="shared" si="68"/>
        <v>-30.795381129987078</v>
      </c>
      <c r="G481">
        <f t="shared" si="69"/>
        <v>-25.527328513944347</v>
      </c>
      <c r="H481">
        <f t="shared" si="70"/>
        <v>-30.795381129987078</v>
      </c>
      <c r="I481">
        <f t="shared" si="71"/>
        <v>-25.527328513944347</v>
      </c>
      <c r="J481" s="2">
        <f t="shared" si="64"/>
        <v>47.484052600407388</v>
      </c>
      <c r="K481" s="5">
        <f t="shared" si="65"/>
        <v>-122.25940209769411</v>
      </c>
    </row>
    <row r="482" spans="1:11" x14ac:dyDescent="0.4">
      <c r="A482">
        <v>47.484184200000001</v>
      </c>
      <c r="B482">
        <v>-122.2588087</v>
      </c>
      <c r="C482" s="3">
        <f t="shared" si="63"/>
        <v>1.3315014747548776E-5</v>
      </c>
      <c r="D482">
        <f t="shared" si="66"/>
        <v>130.25233122803039</v>
      </c>
      <c r="E482">
        <f t="shared" si="67"/>
        <v>40.252331228030386</v>
      </c>
      <c r="F482">
        <f t="shared" si="68"/>
        <v>-30.528247196547106</v>
      </c>
      <c r="G482">
        <f t="shared" si="69"/>
        <v>-25.846201328367652</v>
      </c>
      <c r="H482">
        <f t="shared" si="70"/>
        <v>-30.528247196547106</v>
      </c>
      <c r="I482">
        <f t="shared" si="71"/>
        <v>-25.846201328367652</v>
      </c>
      <c r="J482" s="2">
        <f t="shared" si="64"/>
        <v>47.483909960112143</v>
      </c>
      <c r="K482" s="5">
        <f t="shared" si="65"/>
        <v>-122.25915284255186</v>
      </c>
    </row>
    <row r="483" spans="1:11" x14ac:dyDescent="0.4">
      <c r="A483">
        <v>47.48403605</v>
      </c>
      <c r="B483">
        <v>-122.25855919999999</v>
      </c>
      <c r="C483" s="3">
        <f t="shared" si="63"/>
        <v>1.3314977196177538E-5</v>
      </c>
      <c r="D483">
        <f t="shared" si="66"/>
        <v>131.30409320252383</v>
      </c>
      <c r="E483">
        <f t="shared" si="67"/>
        <v>41.304093202523831</v>
      </c>
      <c r="F483">
        <f t="shared" si="68"/>
        <v>-30.048679246361672</v>
      </c>
      <c r="G483">
        <f t="shared" si="69"/>
        <v>-26.402213459277867</v>
      </c>
      <c r="H483">
        <f t="shared" si="70"/>
        <v>-30.048679246361672</v>
      </c>
      <c r="I483">
        <f t="shared" si="71"/>
        <v>-26.402213459277867</v>
      </c>
      <c r="J483" s="2">
        <f t="shared" si="64"/>
        <v>47.483766118143976</v>
      </c>
      <c r="K483" s="5">
        <f t="shared" si="65"/>
        <v>-122.25891074487014</v>
      </c>
    </row>
    <row r="484" spans="1:11" x14ac:dyDescent="0.4">
      <c r="A484">
        <v>47.48388319</v>
      </c>
      <c r="B484">
        <v>-122.25831599999999</v>
      </c>
      <c r="C484" s="3">
        <f t="shared" si="63"/>
        <v>1.3314938451284579E-5</v>
      </c>
      <c r="D484">
        <f t="shared" si="66"/>
        <v>132.92479760955769</v>
      </c>
      <c r="E484">
        <f t="shared" si="67"/>
        <v>42.924797609557686</v>
      </c>
      <c r="F484">
        <f t="shared" si="68"/>
        <v>-29.289928569656048</v>
      </c>
      <c r="G484">
        <f t="shared" si="69"/>
        <v>-27.241513988478072</v>
      </c>
      <c r="H484">
        <f t="shared" si="70"/>
        <v>-29.289928569656048</v>
      </c>
      <c r="I484">
        <f t="shared" si="71"/>
        <v>-27.241513988478072</v>
      </c>
      <c r="J484" s="2">
        <f t="shared" si="64"/>
        <v>47.483620074116715</v>
      </c>
      <c r="K484" s="5">
        <f t="shared" si="65"/>
        <v>-122.25867871908207</v>
      </c>
    </row>
    <row r="485" spans="1:11" x14ac:dyDescent="0.4">
      <c r="A485">
        <v>47.483724860000002</v>
      </c>
      <c r="B485">
        <v>-122.25808050000001</v>
      </c>
      <c r="C485" s="3">
        <f t="shared" si="63"/>
        <v>1.3314898320267384E-5</v>
      </c>
      <c r="D485">
        <f t="shared" si="66"/>
        <v>134.85182552252522</v>
      </c>
      <c r="E485">
        <f t="shared" si="67"/>
        <v>44.851825522525218</v>
      </c>
      <c r="F485">
        <f t="shared" si="68"/>
        <v>-28.357323455320099</v>
      </c>
      <c r="G485">
        <f t="shared" si="69"/>
        <v>-28.211029872203397</v>
      </c>
      <c r="H485">
        <f t="shared" si="70"/>
        <v>-28.357323455320099</v>
      </c>
      <c r="I485">
        <f t="shared" si="71"/>
        <v>-28.211029872203397</v>
      </c>
      <c r="J485" s="2">
        <f t="shared" si="64"/>
        <v>47.483470121850303</v>
      </c>
      <c r="K485" s="5">
        <f t="shared" si="65"/>
        <v>-122.25845612699426</v>
      </c>
    </row>
    <row r="486" spans="1:11" x14ac:dyDescent="0.4">
      <c r="A486">
        <v>47.483561289999997</v>
      </c>
      <c r="B486">
        <v>-122.257853</v>
      </c>
      <c r="C486" s="3">
        <f t="shared" si="63"/>
        <v>1.33148568614576E-5</v>
      </c>
      <c r="D486">
        <f t="shared" si="66"/>
        <v>136.77345946027208</v>
      </c>
      <c r="E486">
        <f t="shared" si="67"/>
        <v>46.773459460272079</v>
      </c>
      <c r="F486">
        <f t="shared" si="68"/>
        <v>-27.395388207138026</v>
      </c>
      <c r="G486">
        <f t="shared" si="69"/>
        <v>-29.146058137940415</v>
      </c>
      <c r="H486">
        <f t="shared" si="70"/>
        <v>-27.395388207138026</v>
      </c>
      <c r="I486">
        <f t="shared" si="71"/>
        <v>-29.146058137940415</v>
      </c>
      <c r="J486" s="2">
        <f t="shared" si="64"/>
        <v>47.483315193060939</v>
      </c>
      <c r="K486" s="5">
        <f t="shared" si="65"/>
        <v>-122.25824107559218</v>
      </c>
    </row>
    <row r="487" spans="1:11" x14ac:dyDescent="0.4">
      <c r="A487">
        <v>47.483393380000003</v>
      </c>
      <c r="B487">
        <v>-122.25763240000001</v>
      </c>
      <c r="C487" s="3">
        <f t="shared" si="63"/>
        <v>1.331481430300335E-5</v>
      </c>
      <c r="D487">
        <f t="shared" si="66"/>
        <v>138.39903677988184</v>
      </c>
      <c r="E487">
        <f t="shared" si="67"/>
        <v>48.39903677988184</v>
      </c>
      <c r="F487">
        <f t="shared" si="68"/>
        <v>-26.557551362527391</v>
      </c>
      <c r="G487">
        <f t="shared" si="69"/>
        <v>-29.911477155545487</v>
      </c>
      <c r="H487">
        <f t="shared" si="70"/>
        <v>-26.557551362527391</v>
      </c>
      <c r="I487">
        <f t="shared" si="71"/>
        <v>-29.911477155545487</v>
      </c>
      <c r="J487" s="2">
        <f t="shared" si="64"/>
        <v>47.483154809476758</v>
      </c>
      <c r="K487" s="5">
        <f t="shared" si="65"/>
        <v>-122.25803066576385</v>
      </c>
    </row>
    <row r="488" spans="1:11" x14ac:dyDescent="0.4">
      <c r="A488">
        <v>47.48322143</v>
      </c>
      <c r="B488">
        <v>-122.2574187</v>
      </c>
      <c r="C488" s="3">
        <f t="shared" si="63"/>
        <v>1.3314770720971515E-5</v>
      </c>
      <c r="D488">
        <f t="shared" si="66"/>
        <v>139.9732717403754</v>
      </c>
      <c r="E488">
        <f t="shared" si="67"/>
        <v>49.973271740375395</v>
      </c>
      <c r="F488">
        <f t="shared" si="68"/>
        <v>-25.725795860132493</v>
      </c>
      <c r="G488">
        <f t="shared" si="69"/>
        <v>-30.629780073692821</v>
      </c>
      <c r="H488">
        <f t="shared" si="70"/>
        <v>-25.725795860132493</v>
      </c>
      <c r="I488">
        <f t="shared" si="71"/>
        <v>-30.629780073692821</v>
      </c>
      <c r="J488" s="2">
        <f t="shared" si="64"/>
        <v>47.48299033126294</v>
      </c>
      <c r="K488" s="5">
        <f t="shared" si="65"/>
        <v>-122.25782652849892</v>
      </c>
    </row>
    <row r="489" spans="1:11" x14ac:dyDescent="0.4">
      <c r="A489">
        <v>47.483045920000002</v>
      </c>
      <c r="B489">
        <v>-122.2572114</v>
      </c>
      <c r="C489" s="3">
        <f t="shared" si="63"/>
        <v>1.3314726237048571E-5</v>
      </c>
      <c r="D489">
        <f t="shared" si="66"/>
        <v>141.40250719392964</v>
      </c>
      <c r="E489">
        <f t="shared" si="67"/>
        <v>51.402507193929637</v>
      </c>
      <c r="F489">
        <f t="shared" si="68"/>
        <v>-24.953815908903508</v>
      </c>
      <c r="G489">
        <f t="shared" si="69"/>
        <v>-31.261910875449605</v>
      </c>
      <c r="H489">
        <f t="shared" si="70"/>
        <v>-24.953815908903508</v>
      </c>
      <c r="I489">
        <f t="shared" si="71"/>
        <v>-31.261910875449605</v>
      </c>
      <c r="J489" s="2">
        <f t="shared" si="64"/>
        <v>47.482821756076262</v>
      </c>
      <c r="K489" s="5">
        <f t="shared" si="65"/>
        <v>-122.25762764378496</v>
      </c>
    </row>
    <row r="490" spans="1:11" x14ac:dyDescent="0.4">
      <c r="A490">
        <v>47.482867519999999</v>
      </c>
      <c r="B490">
        <v>-122.2570095</v>
      </c>
      <c r="C490" s="3">
        <f t="shared" si="63"/>
        <v>1.3314681021072741E-5</v>
      </c>
      <c r="D490">
        <f t="shared" si="66"/>
        <v>142.59002842341064</v>
      </c>
      <c r="E490">
        <f t="shared" si="67"/>
        <v>52.590028423410644</v>
      </c>
      <c r="F490">
        <f t="shared" si="68"/>
        <v>-24.300563517476359</v>
      </c>
      <c r="G490">
        <f t="shared" si="69"/>
        <v>-31.772356109251593</v>
      </c>
      <c r="H490">
        <f t="shared" si="70"/>
        <v>-24.300563517476359</v>
      </c>
      <c r="I490">
        <f t="shared" si="71"/>
        <v>-31.772356109251593</v>
      </c>
      <c r="J490" s="2">
        <f t="shared" si="64"/>
        <v>47.482649224341849</v>
      </c>
      <c r="K490" s="5">
        <f t="shared" si="65"/>
        <v>-122.25743253878687</v>
      </c>
    </row>
    <row r="491" spans="1:11" x14ac:dyDescent="0.4">
      <c r="A491">
        <v>47.482685080000003</v>
      </c>
      <c r="B491">
        <v>-122.2568157</v>
      </c>
      <c r="C491" s="3">
        <f t="shared" si="63"/>
        <v>1.3314634781598794E-5</v>
      </c>
      <c r="D491">
        <f t="shared" si="66"/>
        <v>144.32564151063002</v>
      </c>
      <c r="E491">
        <f t="shared" si="67"/>
        <v>54.325641510630021</v>
      </c>
      <c r="F491">
        <f t="shared" si="68"/>
        <v>-23.327108887087427</v>
      </c>
      <c r="G491">
        <f t="shared" si="69"/>
        <v>-32.493783881997601</v>
      </c>
      <c r="H491">
        <f t="shared" si="70"/>
        <v>-23.327108887087427</v>
      </c>
      <c r="I491">
        <f t="shared" si="71"/>
        <v>-32.493783881997601</v>
      </c>
      <c r="J491" s="2">
        <f t="shared" si="64"/>
        <v>47.482475529032861</v>
      </c>
      <c r="K491" s="5">
        <f t="shared" si="65"/>
        <v>-122.25724834286507</v>
      </c>
    </row>
    <row r="492" spans="1:11" x14ac:dyDescent="0.4">
      <c r="A492">
        <v>47.482496449999999</v>
      </c>
      <c r="B492">
        <v>-122.25663539999999</v>
      </c>
      <c r="C492" s="3">
        <f t="shared" si="63"/>
        <v>1.3314586973747085E-5</v>
      </c>
      <c r="D492">
        <f t="shared" si="66"/>
        <v>147.13869086276665</v>
      </c>
      <c r="E492">
        <f t="shared" si="67"/>
        <v>57.138690862766651</v>
      </c>
      <c r="F492">
        <f t="shared" si="68"/>
        <v>-21.704293806906865</v>
      </c>
      <c r="G492">
        <f t="shared" si="69"/>
        <v>-33.599458780514077</v>
      </c>
      <c r="H492">
        <f t="shared" si="70"/>
        <v>-21.704293806906865</v>
      </c>
      <c r="I492">
        <f t="shared" si="71"/>
        <v>-33.599458780514077</v>
      </c>
      <c r="J492" s="2">
        <f t="shared" si="64"/>
        <v>47.482301477027548</v>
      </c>
      <c r="K492" s="5">
        <f t="shared" si="65"/>
        <v>-122.2570827629162</v>
      </c>
    </row>
    <row r="493" spans="1:11" x14ac:dyDescent="0.4">
      <c r="A493">
        <v>47.48230384</v>
      </c>
      <c r="B493">
        <v>-122.2564642</v>
      </c>
      <c r="C493" s="3">
        <f t="shared" si="63"/>
        <v>1.3314538157676449E-5</v>
      </c>
      <c r="D493">
        <f t="shared" si="66"/>
        <v>149.00692124197607</v>
      </c>
      <c r="E493">
        <f t="shared" si="67"/>
        <v>59.006921241976073</v>
      </c>
      <c r="F493">
        <f t="shared" si="68"/>
        <v>-20.597381066477517</v>
      </c>
      <c r="G493">
        <f t="shared" si="69"/>
        <v>-34.289180410186439</v>
      </c>
      <c r="H493">
        <f t="shared" si="70"/>
        <v>-20.597381066477517</v>
      </c>
      <c r="I493">
        <f t="shared" si="71"/>
        <v>-34.289180410186439</v>
      </c>
      <c r="J493" s="2">
        <f t="shared" si="64"/>
        <v>47.482118810593057</v>
      </c>
      <c r="K493" s="5">
        <f t="shared" si="65"/>
        <v>-122.25692074460096</v>
      </c>
    </row>
    <row r="494" spans="1:11" x14ac:dyDescent="0.4">
      <c r="A494">
        <v>47.482109739999999</v>
      </c>
      <c r="B494">
        <v>-122.2562968</v>
      </c>
      <c r="C494" s="3">
        <f t="shared" si="63"/>
        <v>1.3314488964486867E-5</v>
      </c>
      <c r="D494">
        <f t="shared" si="66"/>
        <v>149.76396081902084</v>
      </c>
      <c r="E494">
        <f t="shared" si="67"/>
        <v>59.763960819020838</v>
      </c>
      <c r="F494">
        <f t="shared" si="68"/>
        <v>-20.142539119314019</v>
      </c>
      <c r="G494">
        <f t="shared" si="69"/>
        <v>-34.558329210581121</v>
      </c>
      <c r="H494">
        <f t="shared" si="70"/>
        <v>-20.142539119314019</v>
      </c>
      <c r="I494">
        <f t="shared" si="71"/>
        <v>-34.558329210581121</v>
      </c>
      <c r="J494" s="2">
        <f t="shared" si="64"/>
        <v>47.481928796507447</v>
      </c>
      <c r="K494" s="5">
        <f t="shared" si="65"/>
        <v>-122.25675692649291</v>
      </c>
    </row>
    <row r="495" spans="1:11" x14ac:dyDescent="0.4">
      <c r="A495">
        <v>47.481913179999999</v>
      </c>
      <c r="B495">
        <v>-122.2561357</v>
      </c>
      <c r="C495" s="3">
        <f t="shared" si="63"/>
        <v>1.3314439148354898E-5</v>
      </c>
      <c r="D495">
        <f t="shared" si="66"/>
        <v>151.01780875409034</v>
      </c>
      <c r="E495">
        <f t="shared" si="67"/>
        <v>61.017808754090339</v>
      </c>
      <c r="F495">
        <f t="shared" si="68"/>
        <v>-19.381509852596906</v>
      </c>
      <c r="G495">
        <f t="shared" si="69"/>
        <v>-34.990814163629985</v>
      </c>
      <c r="H495">
        <f t="shared" si="70"/>
        <v>-19.381509852596906</v>
      </c>
      <c r="I495">
        <f t="shared" si="71"/>
        <v>-34.990814163629985</v>
      </c>
      <c r="J495" s="2">
        <f t="shared" si="64"/>
        <v>47.481739072949097</v>
      </c>
      <c r="K495" s="5">
        <f t="shared" si="65"/>
        <v>-122.25660158306593</v>
      </c>
    </row>
    <row r="496" spans="1:11" x14ac:dyDescent="0.4">
      <c r="A496">
        <v>47.481713460000002</v>
      </c>
      <c r="B496">
        <v>-122.25598340000001</v>
      </c>
      <c r="C496" s="3">
        <f t="shared" si="63"/>
        <v>1.3314388531895393E-5</v>
      </c>
      <c r="D496">
        <f t="shared" si="66"/>
        <v>152.73510227508922</v>
      </c>
      <c r="E496">
        <f t="shared" si="67"/>
        <v>62.735102275089218</v>
      </c>
      <c r="F496">
        <f t="shared" si="68"/>
        <v>-18.324202274054166</v>
      </c>
      <c r="G496">
        <f t="shared" si="69"/>
        <v>-35.555922305848689</v>
      </c>
      <c r="H496">
        <f t="shared" si="70"/>
        <v>-18.324202274054166</v>
      </c>
      <c r="I496">
        <f t="shared" si="71"/>
        <v>-35.555922305848689</v>
      </c>
      <c r="J496" s="2">
        <f t="shared" si="64"/>
        <v>47.481548850903891</v>
      </c>
      <c r="K496" s="5">
        <f t="shared" si="65"/>
        <v>-122.25645680536419</v>
      </c>
    </row>
    <row r="497" spans="1:11" x14ac:dyDescent="0.4">
      <c r="A497">
        <v>47.48151163</v>
      </c>
      <c r="B497">
        <v>-122.2558372</v>
      </c>
      <c r="C497" s="3">
        <f t="shared" si="63"/>
        <v>1.3314337381238899E-5</v>
      </c>
      <c r="D497">
        <f t="shared" si="66"/>
        <v>153.9158872083641</v>
      </c>
      <c r="E497">
        <f t="shared" si="67"/>
        <v>63.915887208364097</v>
      </c>
      <c r="F497">
        <f t="shared" si="68"/>
        <v>-17.587605767315118</v>
      </c>
      <c r="G497">
        <f t="shared" si="69"/>
        <v>-35.925981174819761</v>
      </c>
      <c r="H497">
        <f t="shared" si="70"/>
        <v>-17.587605767315118</v>
      </c>
      <c r="I497">
        <f t="shared" si="71"/>
        <v>-35.925981174819761</v>
      </c>
      <c r="J497" s="2">
        <f t="shared" si="64"/>
        <v>47.481353637862348</v>
      </c>
      <c r="K497" s="5">
        <f t="shared" si="65"/>
        <v>-122.25631553063411</v>
      </c>
    </row>
    <row r="498" spans="1:11" x14ac:dyDescent="0.4">
      <c r="A498">
        <v>47.481308939999998</v>
      </c>
      <c r="B498">
        <v>-122.2556936</v>
      </c>
      <c r="C498" s="3">
        <f t="shared" si="63"/>
        <v>1.3314286013190658E-5</v>
      </c>
      <c r="D498">
        <f t="shared" si="66"/>
        <v>154.41458830533691</v>
      </c>
      <c r="E498">
        <f t="shared" si="67"/>
        <v>64.414588305336906</v>
      </c>
      <c r="F498">
        <f t="shared" si="68"/>
        <v>-17.274244625903936</v>
      </c>
      <c r="G498">
        <f t="shared" si="69"/>
        <v>-36.077700489421844</v>
      </c>
      <c r="H498">
        <f t="shared" si="70"/>
        <v>-17.274244625903936</v>
      </c>
      <c r="I498">
        <f t="shared" si="71"/>
        <v>-36.077700489421844</v>
      </c>
      <c r="J498" s="2">
        <f t="shared" si="64"/>
        <v>47.481153762833138</v>
      </c>
      <c r="K498" s="5">
        <f t="shared" si="65"/>
        <v>-122.25617394882302</v>
      </c>
    </row>
    <row r="499" spans="1:11" x14ac:dyDescent="0.4">
      <c r="A499">
        <v>47.481105880000001</v>
      </c>
      <c r="B499">
        <v>-122.25555110000001</v>
      </c>
      <c r="C499" s="3">
        <f t="shared" si="63"/>
        <v>1.3314234551937263E-5</v>
      </c>
      <c r="D499">
        <f t="shared" si="66"/>
        <v>154.62618261263117</v>
      </c>
      <c r="E499">
        <f t="shared" si="67"/>
        <v>64.626182612631169</v>
      </c>
      <c r="F499">
        <f t="shared" si="68"/>
        <v>-17.140891559037225</v>
      </c>
      <c r="G499">
        <f t="shared" si="69"/>
        <v>-36.141248409003893</v>
      </c>
      <c r="H499">
        <f t="shared" si="70"/>
        <v>-17.140891559037225</v>
      </c>
      <c r="I499">
        <f t="shared" si="71"/>
        <v>-36.141248409003893</v>
      </c>
      <c r="J499" s="2">
        <f t="shared" si="64"/>
        <v>47.480951900764026</v>
      </c>
      <c r="K499" s="5">
        <f t="shared" si="65"/>
        <v>-122.25603229305833</v>
      </c>
    </row>
    <row r="500" spans="1:11" x14ac:dyDescent="0.4">
      <c r="A500">
        <v>47.480902610000001</v>
      </c>
      <c r="B500">
        <v>-122.2554093</v>
      </c>
      <c r="C500" s="3">
        <f t="shared" si="63"/>
        <v>1.331418303802973E-5</v>
      </c>
      <c r="D500">
        <f t="shared" si="66"/>
        <v>154.7580206178778</v>
      </c>
      <c r="E500">
        <f t="shared" si="67"/>
        <v>64.758020617877804</v>
      </c>
      <c r="F500">
        <f t="shared" si="68"/>
        <v>-17.057684979698958</v>
      </c>
      <c r="G500">
        <f t="shared" si="69"/>
        <v>-36.180594012997524</v>
      </c>
      <c r="H500">
        <f t="shared" si="70"/>
        <v>-17.057684979698958</v>
      </c>
      <c r="I500">
        <f t="shared" si="71"/>
        <v>-36.180594012997524</v>
      </c>
      <c r="J500" s="2">
        <f t="shared" si="64"/>
        <v>47.480749378221383</v>
      </c>
      <c r="K500" s="5">
        <f t="shared" si="65"/>
        <v>-122.25589101505111</v>
      </c>
    </row>
    <row r="501" spans="1:11" x14ac:dyDescent="0.4">
      <c r="A501">
        <v>47.480699260000002</v>
      </c>
      <c r="B501">
        <v>-122.2552677</v>
      </c>
      <c r="C501" s="3">
        <f t="shared" si="63"/>
        <v>1.3314131504414649E-5</v>
      </c>
      <c r="D501">
        <f t="shared" si="66"/>
        <v>154.79780161026275</v>
      </c>
      <c r="E501">
        <f t="shared" si="67"/>
        <v>64.797801610262752</v>
      </c>
      <c r="F501">
        <f t="shared" si="68"/>
        <v>-17.032560347469563</v>
      </c>
      <c r="G501">
        <f t="shared" si="69"/>
        <v>-36.192428600603847</v>
      </c>
      <c r="H501">
        <f t="shared" si="70"/>
        <v>-17.032560347469563</v>
      </c>
      <c r="I501">
        <f t="shared" si="71"/>
        <v>-36.192428600603847</v>
      </c>
      <c r="J501" s="2">
        <f t="shared" si="64"/>
        <v>47.480546253919776</v>
      </c>
      <c r="K501" s="5">
        <f t="shared" si="65"/>
        <v>-122.25574957075386</v>
      </c>
    </row>
    <row r="502" spans="1:11" x14ac:dyDescent="0.4">
      <c r="A502">
        <v>47.480495920000003</v>
      </c>
      <c r="B502">
        <v>-122.2551261</v>
      </c>
      <c r="C502" s="3">
        <f t="shared" si="63"/>
        <v>1.3314079973900395E-5</v>
      </c>
      <c r="D502">
        <f t="shared" si="66"/>
        <v>154.79663055653771</v>
      </c>
      <c r="E502">
        <f t="shared" si="67"/>
        <v>64.796630556537707</v>
      </c>
      <c r="F502">
        <f t="shared" si="68"/>
        <v>-17.033300071666574</v>
      </c>
      <c r="G502">
        <f t="shared" si="69"/>
        <v>-36.192080468917005</v>
      </c>
      <c r="H502">
        <f t="shared" si="70"/>
        <v>-17.033300071666574</v>
      </c>
      <c r="I502">
        <f t="shared" si="71"/>
        <v>-36.192080468917005</v>
      </c>
      <c r="J502" s="2">
        <f t="shared" si="64"/>
        <v>47.480342907274725</v>
      </c>
      <c r="K502" s="5">
        <f t="shared" si="65"/>
        <v>-122.25560796425378</v>
      </c>
    </row>
    <row r="503" spans="1:11" x14ac:dyDescent="0.4">
      <c r="A503">
        <v>47.480292579999997</v>
      </c>
      <c r="B503">
        <v>-122.25498450000001</v>
      </c>
      <c r="C503" s="3">
        <f t="shared" si="63"/>
        <v>1.331402844395271E-5</v>
      </c>
      <c r="D503">
        <f t="shared" si="66"/>
        <v>154.79654511906659</v>
      </c>
      <c r="E503">
        <f t="shared" si="67"/>
        <v>64.796545119066593</v>
      </c>
      <c r="F503">
        <f t="shared" si="68"/>
        <v>-17.03335404001766</v>
      </c>
      <c r="G503">
        <f t="shared" si="69"/>
        <v>-36.192055069412874</v>
      </c>
      <c r="H503">
        <f t="shared" si="70"/>
        <v>-17.03335404001766</v>
      </c>
      <c r="I503">
        <f t="shared" si="71"/>
        <v>-36.192055069412874</v>
      </c>
      <c r="J503" s="2">
        <f t="shared" si="64"/>
        <v>47.480139566789916</v>
      </c>
      <c r="K503" s="5">
        <f t="shared" si="65"/>
        <v>-122.25546636205064</v>
      </c>
    </row>
    <row r="504" spans="1:11" x14ac:dyDescent="0.4">
      <c r="A504">
        <v>47.480089190000001</v>
      </c>
      <c r="B504">
        <v>-122.2548431</v>
      </c>
      <c r="C504" s="3">
        <f t="shared" si="63"/>
        <v>1.3313976901900919E-5</v>
      </c>
      <c r="D504">
        <f t="shared" si="66"/>
        <v>154.83307054985002</v>
      </c>
      <c r="E504">
        <f t="shared" si="67"/>
        <v>64.833070549850021</v>
      </c>
      <c r="F504">
        <f t="shared" si="68"/>
        <v>-17.010278542465681</v>
      </c>
      <c r="G504">
        <f t="shared" si="69"/>
        <v>-36.202906290900621</v>
      </c>
      <c r="H504">
        <f t="shared" si="70"/>
        <v>-17.010278542465681</v>
      </c>
      <c r="I504">
        <f t="shared" si="71"/>
        <v>-36.202906290900621</v>
      </c>
      <c r="J504" s="2">
        <f t="shared" si="64"/>
        <v>47.479936384080624</v>
      </c>
      <c r="K504" s="5">
        <f t="shared" si="65"/>
        <v>-122.25532510465814</v>
      </c>
    </row>
    <row r="505" spans="1:11" x14ac:dyDescent="0.4">
      <c r="A505">
        <v>47.479885770000003</v>
      </c>
      <c r="B505">
        <v>-122.2547017</v>
      </c>
      <c r="C505" s="3">
        <f t="shared" si="63"/>
        <v>1.3313925352813642E-5</v>
      </c>
      <c r="D505">
        <f t="shared" si="66"/>
        <v>154.83623752216818</v>
      </c>
      <c r="E505">
        <f t="shared" si="67"/>
        <v>64.836237522168176</v>
      </c>
      <c r="F505">
        <f t="shared" si="68"/>
        <v>-17.008277433626358</v>
      </c>
      <c r="G505">
        <f t="shared" si="69"/>
        <v>-36.203846463335857</v>
      </c>
      <c r="H505">
        <f t="shared" si="70"/>
        <v>-17.008277433626358</v>
      </c>
      <c r="I505">
        <f t="shared" si="71"/>
        <v>-36.203846463335857</v>
      </c>
      <c r="J505" s="2">
        <f t="shared" si="64"/>
        <v>47.479732982056888</v>
      </c>
      <c r="K505" s="5">
        <f t="shared" si="65"/>
        <v>-122.2551837153093</v>
      </c>
    </row>
    <row r="506" spans="1:11" x14ac:dyDescent="0.4">
      <c r="A506">
        <v>47.479682349999997</v>
      </c>
      <c r="B506">
        <v>-122.2545604</v>
      </c>
      <c r="C506" s="3">
        <f t="shared" si="63"/>
        <v>1.3313873804293356E-5</v>
      </c>
      <c r="D506">
        <f t="shared" si="66"/>
        <v>154.85174858186582</v>
      </c>
      <c r="E506">
        <f t="shared" si="67"/>
        <v>64.85174858186582</v>
      </c>
      <c r="F506">
        <f t="shared" si="68"/>
        <v>-16.998475739125386</v>
      </c>
      <c r="G506">
        <f t="shared" si="69"/>
        <v>-36.208449601527619</v>
      </c>
      <c r="H506">
        <f t="shared" si="70"/>
        <v>-16.998475739125386</v>
      </c>
      <c r="I506">
        <f t="shared" si="71"/>
        <v>-36.208449601527619</v>
      </c>
      <c r="J506" s="2">
        <f t="shared" si="64"/>
        <v>47.479529650106997</v>
      </c>
      <c r="K506" s="5">
        <f t="shared" si="65"/>
        <v>-122.25504247472864</v>
      </c>
    </row>
    <row r="507" spans="1:11" x14ac:dyDescent="0.4">
      <c r="A507">
        <v>47.479478980000003</v>
      </c>
      <c r="B507">
        <v>-122.2544189</v>
      </c>
      <c r="C507" s="3">
        <f t="shared" si="63"/>
        <v>1.3313822269010317E-5</v>
      </c>
      <c r="D507">
        <f t="shared" si="66"/>
        <v>154.8150508111822</v>
      </c>
      <c r="E507">
        <f t="shared" si="67"/>
        <v>64.815050811182203</v>
      </c>
      <c r="F507">
        <f t="shared" si="68"/>
        <v>-17.021663651529511</v>
      </c>
      <c r="G507">
        <f t="shared" si="69"/>
        <v>-36.197554703794552</v>
      </c>
      <c r="H507">
        <f t="shared" si="70"/>
        <v>-17.021663651529511</v>
      </c>
      <c r="I507">
        <f t="shared" si="71"/>
        <v>-36.197554703794552</v>
      </c>
      <c r="J507" s="2">
        <f t="shared" si="64"/>
        <v>47.479326071806454</v>
      </c>
      <c r="K507" s="5">
        <f t="shared" si="65"/>
        <v>-122.25490082780991</v>
      </c>
    </row>
    <row r="508" spans="1:11" x14ac:dyDescent="0.4">
      <c r="A508">
        <v>47.479275710000003</v>
      </c>
      <c r="B508">
        <v>-122.2542771</v>
      </c>
      <c r="C508" s="3">
        <f t="shared" si="63"/>
        <v>1.331377075963421E-5</v>
      </c>
      <c r="D508">
        <f t="shared" si="66"/>
        <v>154.75733625650491</v>
      </c>
      <c r="E508">
        <f t="shared" si="67"/>
        <v>64.757336256504914</v>
      </c>
      <c r="F508">
        <f t="shared" si="68"/>
        <v>-17.058117132494218</v>
      </c>
      <c r="G508">
        <f t="shared" si="69"/>
        <v>-36.180390267299593</v>
      </c>
      <c r="H508">
        <f t="shared" si="70"/>
        <v>-17.058117132494218</v>
      </c>
      <c r="I508">
        <f t="shared" si="71"/>
        <v>-36.180390267299593</v>
      </c>
      <c r="J508" s="2">
        <f t="shared" si="64"/>
        <v>47.479122474339292</v>
      </c>
      <c r="K508" s="5">
        <f t="shared" si="65"/>
        <v>-122.25475879742201</v>
      </c>
    </row>
    <row r="509" spans="1:11" x14ac:dyDescent="0.4">
      <c r="A509">
        <v>47.479072049999999</v>
      </c>
      <c r="B509">
        <v>-122.2541365</v>
      </c>
      <c r="C509" s="3">
        <f t="shared" si="63"/>
        <v>1.3313719151998412E-5</v>
      </c>
      <c r="D509">
        <f t="shared" si="66"/>
        <v>154.98667655673165</v>
      </c>
      <c r="E509">
        <f t="shared" si="67"/>
        <v>64.986676556731652</v>
      </c>
      <c r="F509">
        <f t="shared" si="68"/>
        <v>-16.913160050793486</v>
      </c>
      <c r="G509">
        <f t="shared" si="69"/>
        <v>-36.248379509934551</v>
      </c>
      <c r="H509">
        <f t="shared" si="70"/>
        <v>-16.913160050793486</v>
      </c>
      <c r="I509">
        <f t="shared" si="71"/>
        <v>-36.248379509934551</v>
      </c>
      <c r="J509" s="2">
        <f t="shared" si="64"/>
        <v>47.4789201165108</v>
      </c>
      <c r="K509" s="5">
        <f t="shared" si="65"/>
        <v>-122.25461910074451</v>
      </c>
    </row>
    <row r="510" spans="1:11" x14ac:dyDescent="0.4">
      <c r="A510">
        <v>47.478868110000001</v>
      </c>
      <c r="B510">
        <v>-122.2539968</v>
      </c>
      <c r="C510" s="3">
        <f t="shared" si="63"/>
        <v>1.3313667473979828E-5</v>
      </c>
      <c r="D510">
        <f t="shared" si="66"/>
        <v>155.15730876670884</v>
      </c>
      <c r="E510">
        <f t="shared" si="67"/>
        <v>65.157308766708837</v>
      </c>
      <c r="F510">
        <f t="shared" si="68"/>
        <v>-16.805134131683388</v>
      </c>
      <c r="G510">
        <f t="shared" si="69"/>
        <v>-36.298587669716987</v>
      </c>
      <c r="H510">
        <f t="shared" si="70"/>
        <v>-16.805134131683388</v>
      </c>
      <c r="I510">
        <f t="shared" si="71"/>
        <v>-36.298587669716987</v>
      </c>
      <c r="J510" s="2">
        <f t="shared" si="64"/>
        <v>47.478717146924062</v>
      </c>
      <c r="K510" s="5">
        <f t="shared" si="65"/>
        <v>-122.254480067326</v>
      </c>
    </row>
    <row r="511" spans="1:11" x14ac:dyDescent="0.4">
      <c r="A511">
        <v>47.478665300000003</v>
      </c>
      <c r="B511">
        <v>-122.2538536</v>
      </c>
      <c r="C511" s="3">
        <f t="shared" si="63"/>
        <v>1.3313616082866281E-5</v>
      </c>
      <c r="D511">
        <f t="shared" si="66"/>
        <v>154.48884824586705</v>
      </c>
      <c r="E511">
        <f t="shared" si="67"/>
        <v>64.488848245867047</v>
      </c>
      <c r="F511">
        <f t="shared" si="68"/>
        <v>-17.22747052733548</v>
      </c>
      <c r="G511">
        <f t="shared" si="69"/>
        <v>-36.100058992054123</v>
      </c>
      <c r="H511">
        <f t="shared" si="70"/>
        <v>-17.22747052733548</v>
      </c>
      <c r="I511">
        <f t="shared" si="71"/>
        <v>-36.100058992054123</v>
      </c>
      <c r="J511" s="2">
        <f t="shared" si="64"/>
        <v>47.478510543011986</v>
      </c>
      <c r="K511" s="5">
        <f t="shared" si="65"/>
        <v>-122.25433422232599</v>
      </c>
    </row>
    <row r="512" spans="1:11" x14ac:dyDescent="0.4">
      <c r="A512">
        <v>47.478464549999998</v>
      </c>
      <c r="B512">
        <v>-122.2537042</v>
      </c>
      <c r="C512" s="3">
        <f t="shared" si="63"/>
        <v>1.3313565214302178E-5</v>
      </c>
      <c r="D512">
        <f t="shared" si="66"/>
        <v>153.29820311808828</v>
      </c>
      <c r="E512">
        <f t="shared" si="67"/>
        <v>63.298203118088281</v>
      </c>
      <c r="F512">
        <f t="shared" si="68"/>
        <v>-17.973880634670135</v>
      </c>
      <c r="G512">
        <f t="shared" si="69"/>
        <v>-35.734291862728021</v>
      </c>
      <c r="H512">
        <f t="shared" si="70"/>
        <v>-17.973880634670135</v>
      </c>
      <c r="I512">
        <f t="shared" si="71"/>
        <v>-35.734291862728021</v>
      </c>
      <c r="J512" s="2">
        <f t="shared" si="64"/>
        <v>47.478303087896464</v>
      </c>
      <c r="K512" s="5">
        <f t="shared" si="65"/>
        <v>-122.2541799508251</v>
      </c>
    </row>
    <row r="513" spans="1:11" x14ac:dyDescent="0.4">
      <c r="A513">
        <v>47.478265450000002</v>
      </c>
      <c r="B513">
        <v>-122.2535501</v>
      </c>
      <c r="C513" s="3">
        <f t="shared" si="63"/>
        <v>1.3313514764381226E-5</v>
      </c>
      <c r="D513">
        <f t="shared" si="66"/>
        <v>152.38539493233807</v>
      </c>
      <c r="E513">
        <f t="shared" si="67"/>
        <v>62.385394932338073</v>
      </c>
      <c r="F513">
        <f t="shared" si="68"/>
        <v>-18.540876765372921</v>
      </c>
      <c r="G513">
        <f t="shared" si="69"/>
        <v>-35.443418130468942</v>
      </c>
      <c r="H513">
        <f t="shared" si="70"/>
        <v>-18.540876765372921</v>
      </c>
      <c r="I513">
        <f t="shared" si="71"/>
        <v>-35.443418130468942</v>
      </c>
      <c r="J513" s="2">
        <f t="shared" si="64"/>
        <v>47.478098894483985</v>
      </c>
      <c r="K513" s="5">
        <f t="shared" si="65"/>
        <v>-122.25402197647058</v>
      </c>
    </row>
    <row r="514" spans="1:11" x14ac:dyDescent="0.4">
      <c r="A514">
        <v>47.478067240000001</v>
      </c>
      <c r="B514">
        <v>-122.25339339999999</v>
      </c>
      <c r="C514" s="3">
        <f t="shared" si="63"/>
        <v>1.3313464540516722E-5</v>
      </c>
      <c r="D514">
        <f t="shared" si="66"/>
        <v>151.8831377485167</v>
      </c>
      <c r="E514">
        <f t="shared" si="67"/>
        <v>61.883137748516702</v>
      </c>
      <c r="F514">
        <f t="shared" si="68"/>
        <v>-18.850858893957223</v>
      </c>
      <c r="G514">
        <f t="shared" si="69"/>
        <v>-35.279528326780593</v>
      </c>
      <c r="H514">
        <f t="shared" si="70"/>
        <v>-18.850858893957223</v>
      </c>
      <c r="I514">
        <f t="shared" si="71"/>
        <v>-35.279528326780593</v>
      </c>
      <c r="J514" s="2">
        <f t="shared" si="64"/>
        <v>47.477897899867372</v>
      </c>
      <c r="K514" s="5">
        <f t="shared" si="65"/>
        <v>-122.25386309274938</v>
      </c>
    </row>
    <row r="515" spans="1:11" x14ac:dyDescent="0.4">
      <c r="C515" s="3"/>
      <c r="J515" s="2"/>
      <c r="K515" s="5"/>
    </row>
    <row r="516" spans="1:11" x14ac:dyDescent="0.4">
      <c r="C516" s="3"/>
      <c r="J516" s="2"/>
      <c r="K516" s="5"/>
    </row>
    <row r="517" spans="1:11" x14ac:dyDescent="0.4">
      <c r="C517" s="3"/>
      <c r="J517" s="2"/>
      <c r="K517" s="5"/>
    </row>
    <row r="518" spans="1:11" x14ac:dyDescent="0.4">
      <c r="C518" s="3"/>
      <c r="J518" s="2"/>
      <c r="K518" s="5"/>
    </row>
    <row r="519" spans="1:11" x14ac:dyDescent="0.4">
      <c r="C519" s="3"/>
      <c r="J519" s="2"/>
      <c r="K519" s="5"/>
    </row>
    <row r="520" spans="1:11" x14ac:dyDescent="0.4">
      <c r="C520" s="3"/>
      <c r="J520" s="2"/>
      <c r="K520" s="5"/>
    </row>
    <row r="521" spans="1:11" x14ac:dyDescent="0.4">
      <c r="C521" s="3"/>
      <c r="J521" s="2"/>
      <c r="K521" s="5"/>
    </row>
    <row r="522" spans="1:11" x14ac:dyDescent="0.4">
      <c r="C522" s="3"/>
      <c r="J522" s="2"/>
      <c r="K522" s="5"/>
    </row>
    <row r="523" spans="1:11" x14ac:dyDescent="0.4">
      <c r="C523" s="3"/>
      <c r="J523" s="2"/>
      <c r="K523" s="5"/>
    </row>
    <row r="524" spans="1:11" x14ac:dyDescent="0.4">
      <c r="C524" s="3"/>
      <c r="J524" s="2"/>
      <c r="K524" s="5"/>
    </row>
    <row r="525" spans="1:11" x14ac:dyDescent="0.4">
      <c r="C525" s="3"/>
      <c r="J525" s="2"/>
      <c r="K525" s="5"/>
    </row>
    <row r="526" spans="1:11" x14ac:dyDescent="0.4">
      <c r="C526" s="3"/>
      <c r="J526" s="2"/>
      <c r="K526" s="5"/>
    </row>
    <row r="527" spans="1:11" x14ac:dyDescent="0.4">
      <c r="C527" s="3"/>
      <c r="J527" s="2"/>
      <c r="K527" s="5"/>
    </row>
    <row r="528" spans="1:11" x14ac:dyDescent="0.4">
      <c r="C528" s="3"/>
      <c r="J528" s="2"/>
      <c r="K528" s="5"/>
    </row>
    <row r="529" spans="3:11" x14ac:dyDescent="0.4">
      <c r="C529" s="3"/>
      <c r="J529" s="2"/>
      <c r="K529" s="5"/>
    </row>
    <row r="530" spans="3:11" x14ac:dyDescent="0.4">
      <c r="C530" s="3"/>
      <c r="J530" s="2"/>
      <c r="K530" s="5"/>
    </row>
    <row r="531" spans="3:11" x14ac:dyDescent="0.4">
      <c r="C531" s="3"/>
      <c r="J531" s="2"/>
      <c r="K531" s="5"/>
    </row>
    <row r="532" spans="3:11" x14ac:dyDescent="0.4">
      <c r="C532" s="3"/>
      <c r="J532" s="2"/>
      <c r="K532" s="5"/>
    </row>
    <row r="533" spans="3:11" x14ac:dyDescent="0.4">
      <c r="C533" s="3"/>
      <c r="J533" s="2"/>
      <c r="K533" s="5"/>
    </row>
    <row r="534" spans="3:11" x14ac:dyDescent="0.4">
      <c r="C534" s="3"/>
      <c r="J534" s="2"/>
      <c r="K534" s="5"/>
    </row>
    <row r="535" spans="3:11" x14ac:dyDescent="0.4">
      <c r="C535" s="3"/>
      <c r="J535" s="2"/>
      <c r="K535" s="5"/>
    </row>
    <row r="536" spans="3:11" x14ac:dyDescent="0.4">
      <c r="C536" s="3"/>
      <c r="J536" s="2"/>
      <c r="K536" s="5"/>
    </row>
    <row r="537" spans="3:11" x14ac:dyDescent="0.4">
      <c r="C537" s="3"/>
      <c r="J537" s="2"/>
      <c r="K537" s="5"/>
    </row>
    <row r="538" spans="3:11" x14ac:dyDescent="0.4">
      <c r="C538" s="3"/>
      <c r="J538" s="2"/>
      <c r="K538" s="5"/>
    </row>
    <row r="539" spans="3:11" x14ac:dyDescent="0.4">
      <c r="C539" s="3"/>
      <c r="J539" s="2"/>
      <c r="K539" s="5"/>
    </row>
    <row r="540" spans="3:11" x14ac:dyDescent="0.4">
      <c r="C540" s="3"/>
      <c r="J540" s="2"/>
      <c r="K540" s="5"/>
    </row>
    <row r="541" spans="3:11" x14ac:dyDescent="0.4">
      <c r="C541" s="3"/>
      <c r="J541" s="2"/>
      <c r="K541" s="5"/>
    </row>
    <row r="542" spans="3:11" x14ac:dyDescent="0.4">
      <c r="C542" s="3"/>
      <c r="J542" s="2"/>
      <c r="K542" s="5"/>
    </row>
    <row r="543" spans="3:11" x14ac:dyDescent="0.4">
      <c r="C543" s="3"/>
      <c r="J543" s="2"/>
      <c r="K543" s="5"/>
    </row>
    <row r="544" spans="3:11" x14ac:dyDescent="0.4">
      <c r="C544" s="3"/>
      <c r="J544" s="2"/>
      <c r="K544" s="5"/>
    </row>
    <row r="545" spans="3:11" x14ac:dyDescent="0.4">
      <c r="C545" s="3"/>
      <c r="J545" s="2"/>
      <c r="K545" s="5"/>
    </row>
    <row r="546" spans="3:11" x14ac:dyDescent="0.4">
      <c r="C546" s="3"/>
      <c r="J546" s="2"/>
      <c r="K546" s="5"/>
    </row>
    <row r="547" spans="3:11" x14ac:dyDescent="0.4">
      <c r="C547" s="3"/>
      <c r="J547" s="2"/>
      <c r="K547" s="5"/>
    </row>
    <row r="548" spans="3:11" x14ac:dyDescent="0.4">
      <c r="C548" s="3"/>
      <c r="J548" s="2"/>
      <c r="K548" s="5"/>
    </row>
    <row r="549" spans="3:11" x14ac:dyDescent="0.4">
      <c r="C549" s="3"/>
      <c r="J549" s="2"/>
      <c r="K549" s="5"/>
    </row>
    <row r="550" spans="3:11" x14ac:dyDescent="0.4">
      <c r="C550" s="3"/>
      <c r="J550" s="2"/>
      <c r="K550" s="5"/>
    </row>
    <row r="551" spans="3:11" x14ac:dyDescent="0.4">
      <c r="C551" s="3"/>
      <c r="J551" s="2"/>
      <c r="K551" s="5"/>
    </row>
    <row r="552" spans="3:11" x14ac:dyDescent="0.4">
      <c r="C552" s="3"/>
      <c r="J552" s="2"/>
      <c r="K552" s="5"/>
    </row>
    <row r="553" spans="3:11" x14ac:dyDescent="0.4">
      <c r="C553" s="3"/>
      <c r="J553" s="2"/>
      <c r="K553" s="5"/>
    </row>
    <row r="554" spans="3:11" x14ac:dyDescent="0.4">
      <c r="C554" s="3"/>
      <c r="J554" s="2"/>
      <c r="K554" s="5"/>
    </row>
    <row r="555" spans="3:11" x14ac:dyDescent="0.4">
      <c r="C555" s="3"/>
      <c r="J555" s="2"/>
      <c r="K555" s="5"/>
    </row>
    <row r="556" spans="3:11" x14ac:dyDescent="0.4">
      <c r="C556" s="3"/>
      <c r="J556" s="2"/>
      <c r="K556" s="5"/>
    </row>
    <row r="557" spans="3:11" x14ac:dyDescent="0.4">
      <c r="C557" s="3"/>
      <c r="J557" s="2"/>
      <c r="K557" s="5"/>
    </row>
    <row r="558" spans="3:11" x14ac:dyDescent="0.4">
      <c r="C558" s="3"/>
      <c r="J558" s="2"/>
      <c r="K558" s="5"/>
    </row>
    <row r="559" spans="3:11" x14ac:dyDescent="0.4">
      <c r="C559" s="3"/>
      <c r="J559" s="2"/>
      <c r="K559" s="5"/>
    </row>
    <row r="560" spans="3:11" x14ac:dyDescent="0.4">
      <c r="C560" s="3"/>
      <c r="J560" s="2"/>
      <c r="K560" s="5"/>
    </row>
    <row r="561" spans="3:11" x14ac:dyDescent="0.4">
      <c r="C561" s="3"/>
      <c r="J561" s="2"/>
      <c r="K561" s="5"/>
    </row>
    <row r="562" spans="3:11" x14ac:dyDescent="0.4">
      <c r="C562" s="3"/>
      <c r="J562" s="2"/>
      <c r="K562" s="5"/>
    </row>
    <row r="563" spans="3:11" x14ac:dyDescent="0.4">
      <c r="C563" s="3"/>
      <c r="J563" s="2"/>
      <c r="K563" s="5"/>
    </row>
    <row r="564" spans="3:11" x14ac:dyDescent="0.4">
      <c r="C564" s="3"/>
      <c r="J564" s="2"/>
      <c r="K564" s="5"/>
    </row>
    <row r="565" spans="3:11" x14ac:dyDescent="0.4">
      <c r="C565" s="3"/>
      <c r="J565" s="2"/>
      <c r="K565" s="5"/>
    </row>
    <row r="566" spans="3:11" x14ac:dyDescent="0.4">
      <c r="C566" s="3"/>
      <c r="J566" s="2"/>
      <c r="K566" s="5"/>
    </row>
    <row r="567" spans="3:11" x14ac:dyDescent="0.4">
      <c r="C567" s="3"/>
      <c r="J567" s="2"/>
      <c r="K567" s="5"/>
    </row>
    <row r="568" spans="3:11" x14ac:dyDescent="0.4">
      <c r="C568" s="3"/>
      <c r="J568" s="2"/>
      <c r="K568" s="5"/>
    </row>
    <row r="569" spans="3:11" x14ac:dyDescent="0.4">
      <c r="C569" s="3"/>
      <c r="J569" s="2"/>
      <c r="K569" s="5"/>
    </row>
    <row r="570" spans="3:11" x14ac:dyDescent="0.4">
      <c r="C570" s="3"/>
      <c r="J570" s="2"/>
      <c r="K570" s="5"/>
    </row>
    <row r="571" spans="3:11" x14ac:dyDescent="0.4">
      <c r="C571" s="3"/>
      <c r="J571" s="2"/>
      <c r="K571" s="5"/>
    </row>
    <row r="572" spans="3:11" x14ac:dyDescent="0.4">
      <c r="C572" s="3"/>
      <c r="J572" s="2"/>
      <c r="K572" s="5"/>
    </row>
    <row r="573" spans="3:11" x14ac:dyDescent="0.4">
      <c r="C573" s="3"/>
      <c r="J573" s="2"/>
      <c r="K573" s="5"/>
    </row>
    <row r="574" spans="3:11" x14ac:dyDescent="0.4">
      <c r="C574" s="3"/>
      <c r="J574" s="2"/>
      <c r="K574" s="5"/>
    </row>
    <row r="575" spans="3:11" x14ac:dyDescent="0.4">
      <c r="C575" s="3"/>
      <c r="J575" s="2"/>
      <c r="K575" s="5"/>
    </row>
    <row r="576" spans="3:11" x14ac:dyDescent="0.4">
      <c r="C576" s="3"/>
      <c r="J576" s="2"/>
      <c r="K576" s="5"/>
    </row>
    <row r="577" spans="3:11" x14ac:dyDescent="0.4">
      <c r="C577" s="3"/>
      <c r="J577" s="2"/>
      <c r="K577" s="5"/>
    </row>
    <row r="578" spans="3:11" x14ac:dyDescent="0.4">
      <c r="C578" s="3"/>
      <c r="J578" s="2"/>
      <c r="K578" s="5"/>
    </row>
    <row r="579" spans="3:11" x14ac:dyDescent="0.4">
      <c r="C579" s="3"/>
      <c r="J579" s="2"/>
      <c r="K579" s="5"/>
    </row>
    <row r="580" spans="3:11" x14ac:dyDescent="0.4">
      <c r="C580" s="3"/>
      <c r="J580" s="2"/>
      <c r="K580" s="5"/>
    </row>
    <row r="581" spans="3:11" x14ac:dyDescent="0.4">
      <c r="C581" s="3"/>
      <c r="J581" s="2"/>
      <c r="K581" s="5"/>
    </row>
    <row r="582" spans="3:11" x14ac:dyDescent="0.4">
      <c r="C582" s="3"/>
      <c r="J582" s="2"/>
      <c r="K582" s="5"/>
    </row>
    <row r="583" spans="3:11" x14ac:dyDescent="0.4">
      <c r="C583" s="3"/>
      <c r="J583" s="2"/>
      <c r="K583" s="5"/>
    </row>
    <row r="584" spans="3:11" x14ac:dyDescent="0.4">
      <c r="C584" s="3"/>
      <c r="J584" s="2"/>
      <c r="K584" s="5"/>
    </row>
    <row r="585" spans="3:11" x14ac:dyDescent="0.4">
      <c r="C585" s="3"/>
      <c r="J585" s="2"/>
      <c r="K585" s="5"/>
    </row>
    <row r="586" spans="3:11" x14ac:dyDescent="0.4">
      <c r="C586" s="3"/>
      <c r="J586" s="2"/>
      <c r="K586" s="5"/>
    </row>
    <row r="587" spans="3:11" x14ac:dyDescent="0.4">
      <c r="C587" s="3"/>
      <c r="J587" s="2"/>
      <c r="K587" s="5"/>
    </row>
    <row r="588" spans="3:11" x14ac:dyDescent="0.4">
      <c r="C588" s="3"/>
      <c r="J588" s="2"/>
      <c r="K588" s="5"/>
    </row>
    <row r="589" spans="3:11" x14ac:dyDescent="0.4">
      <c r="C589" s="3"/>
      <c r="J589" s="2"/>
      <c r="K589" s="5"/>
    </row>
    <row r="590" spans="3:11" x14ac:dyDescent="0.4">
      <c r="C590" s="3"/>
      <c r="J590" s="2"/>
      <c r="K590" s="5"/>
    </row>
    <row r="591" spans="3:11" x14ac:dyDescent="0.4">
      <c r="C591" s="3"/>
      <c r="J591" s="2"/>
      <c r="K591" s="5"/>
    </row>
    <row r="592" spans="3:11" x14ac:dyDescent="0.4">
      <c r="C592" s="3"/>
      <c r="J592" s="2"/>
      <c r="K592" s="5"/>
    </row>
    <row r="593" spans="3:11" x14ac:dyDescent="0.4">
      <c r="C593" s="3"/>
      <c r="J593" s="2"/>
      <c r="K593" s="5"/>
    </row>
    <row r="594" spans="3:11" x14ac:dyDescent="0.4">
      <c r="C594" s="3"/>
      <c r="J594" s="2"/>
      <c r="K594" s="5"/>
    </row>
    <row r="595" spans="3:11" x14ac:dyDescent="0.4">
      <c r="C595" s="3"/>
      <c r="J595" s="2"/>
      <c r="K595" s="5"/>
    </row>
    <row r="596" spans="3:11" x14ac:dyDescent="0.4">
      <c r="C596" s="3"/>
      <c r="J596" s="2"/>
      <c r="K596" s="5"/>
    </row>
    <row r="597" spans="3:11" x14ac:dyDescent="0.4">
      <c r="C597" s="3"/>
      <c r="J597" s="2"/>
      <c r="K597" s="5"/>
    </row>
    <row r="598" spans="3:11" x14ac:dyDescent="0.4">
      <c r="C598" s="3"/>
      <c r="J598" s="2"/>
      <c r="K598" s="5"/>
    </row>
    <row r="599" spans="3:11" x14ac:dyDescent="0.4">
      <c r="C599" s="3"/>
      <c r="J599" s="2"/>
      <c r="K599" s="5"/>
    </row>
    <row r="600" spans="3:11" x14ac:dyDescent="0.4">
      <c r="C600" s="3"/>
      <c r="J600" s="2"/>
      <c r="K600" s="5"/>
    </row>
    <row r="601" spans="3:11" x14ac:dyDescent="0.4">
      <c r="C601" s="3"/>
      <c r="J601" s="2"/>
      <c r="K601" s="5"/>
    </row>
    <row r="602" spans="3:11" x14ac:dyDescent="0.4">
      <c r="C602" s="3"/>
      <c r="J602" s="2"/>
      <c r="K602" s="5"/>
    </row>
    <row r="603" spans="3:11" x14ac:dyDescent="0.4">
      <c r="C603" s="3"/>
      <c r="J603" s="2"/>
      <c r="K603" s="5"/>
    </row>
    <row r="604" spans="3:11" x14ac:dyDescent="0.4">
      <c r="C604" s="3"/>
      <c r="J604" s="2"/>
      <c r="K604" s="5"/>
    </row>
    <row r="605" spans="3:11" x14ac:dyDescent="0.4">
      <c r="C605" s="3"/>
      <c r="J605" s="2"/>
      <c r="K605" s="5"/>
    </row>
    <row r="606" spans="3:11" x14ac:dyDescent="0.4">
      <c r="C606" s="3"/>
      <c r="J606" s="2"/>
      <c r="K606" s="5"/>
    </row>
    <row r="607" spans="3:11" x14ac:dyDescent="0.4">
      <c r="C607" s="3"/>
      <c r="J607" s="2"/>
      <c r="K607" s="5"/>
    </row>
    <row r="608" spans="3:11" x14ac:dyDescent="0.4">
      <c r="C608" s="3"/>
      <c r="J608" s="2"/>
      <c r="K608" s="5"/>
    </row>
    <row r="609" spans="3:11" x14ac:dyDescent="0.4">
      <c r="C609" s="3"/>
      <c r="J609" s="2"/>
      <c r="K609" s="5"/>
    </row>
    <row r="610" spans="3:11" x14ac:dyDescent="0.4">
      <c r="C610" s="3"/>
      <c r="J610" s="2"/>
      <c r="K610" s="5"/>
    </row>
    <row r="611" spans="3:11" x14ac:dyDescent="0.4">
      <c r="C611" s="3"/>
      <c r="J611" s="2"/>
      <c r="K611" s="5"/>
    </row>
    <row r="612" spans="3:11" x14ac:dyDescent="0.4">
      <c r="C612" s="3"/>
      <c r="J612" s="2"/>
      <c r="K612" s="5"/>
    </row>
    <row r="613" spans="3:11" x14ac:dyDescent="0.4">
      <c r="C613" s="3"/>
      <c r="J613" s="2"/>
      <c r="K613" s="5"/>
    </row>
    <row r="614" spans="3:11" x14ac:dyDescent="0.4">
      <c r="C614" s="3"/>
      <c r="J614" s="2"/>
      <c r="K614" s="5"/>
    </row>
    <row r="615" spans="3:11" x14ac:dyDescent="0.4">
      <c r="C615" s="3"/>
      <c r="J615" s="2"/>
      <c r="K615" s="5"/>
    </row>
    <row r="616" spans="3:11" x14ac:dyDescent="0.4">
      <c r="C616" s="3"/>
      <c r="J616" s="2"/>
      <c r="K616" s="5"/>
    </row>
    <row r="617" spans="3:11" x14ac:dyDescent="0.4">
      <c r="C617" s="3"/>
      <c r="J617" s="2"/>
      <c r="K617" s="5"/>
    </row>
    <row r="618" spans="3:11" x14ac:dyDescent="0.4">
      <c r="C618" s="3"/>
      <c r="J618" s="2"/>
      <c r="K618" s="5"/>
    </row>
    <row r="619" spans="3:11" x14ac:dyDescent="0.4">
      <c r="C619" s="3"/>
      <c r="J619" s="2"/>
      <c r="K619" s="5"/>
    </row>
    <row r="620" spans="3:11" x14ac:dyDescent="0.4">
      <c r="C620" s="3"/>
      <c r="J620" s="2"/>
      <c r="K620" s="5"/>
    </row>
    <row r="621" spans="3:11" x14ac:dyDescent="0.4">
      <c r="C621" s="3"/>
      <c r="J621" s="2"/>
      <c r="K621" s="5"/>
    </row>
    <row r="622" spans="3:11" x14ac:dyDescent="0.4">
      <c r="C622" s="3"/>
      <c r="J622" s="2"/>
      <c r="K622" s="5"/>
    </row>
    <row r="623" spans="3:11" x14ac:dyDescent="0.4">
      <c r="C623" s="3"/>
      <c r="J623" s="2"/>
      <c r="K623" s="5"/>
    </row>
    <row r="624" spans="3:11" x14ac:dyDescent="0.4">
      <c r="C624" s="3"/>
      <c r="J624" s="2"/>
      <c r="K624" s="5"/>
    </row>
    <row r="625" spans="3:11" x14ac:dyDescent="0.4">
      <c r="C625" s="3"/>
      <c r="J625" s="2"/>
      <c r="K625" s="5"/>
    </row>
    <row r="626" spans="3:11" x14ac:dyDescent="0.4">
      <c r="C626" s="3"/>
      <c r="J626" s="2"/>
      <c r="K626" s="5"/>
    </row>
    <row r="627" spans="3:11" x14ac:dyDescent="0.4">
      <c r="C627" s="3"/>
      <c r="J627" s="2"/>
      <c r="K627" s="5"/>
    </row>
    <row r="628" spans="3:11" x14ac:dyDescent="0.4">
      <c r="C628" s="3"/>
      <c r="J628" s="2"/>
      <c r="K628" s="5"/>
    </row>
    <row r="629" spans="3:11" x14ac:dyDescent="0.4">
      <c r="C629" s="3"/>
      <c r="J629" s="2"/>
      <c r="K629" s="5"/>
    </row>
    <row r="630" spans="3:11" x14ac:dyDescent="0.4">
      <c r="C630" s="3"/>
      <c r="J630" s="2"/>
      <c r="K630" s="5"/>
    </row>
    <row r="631" spans="3:11" x14ac:dyDescent="0.4">
      <c r="C631" s="3"/>
      <c r="J631" s="2"/>
      <c r="K631" s="5"/>
    </row>
    <row r="632" spans="3:11" x14ac:dyDescent="0.4">
      <c r="C632" s="3"/>
      <c r="J632" s="2"/>
      <c r="K632" s="5"/>
    </row>
    <row r="633" spans="3:11" x14ac:dyDescent="0.4">
      <c r="C633" s="3"/>
      <c r="J633" s="2"/>
      <c r="K633" s="5"/>
    </row>
    <row r="634" spans="3:11" x14ac:dyDescent="0.4">
      <c r="C634" s="3"/>
      <c r="J634" s="2"/>
      <c r="K634" s="5"/>
    </row>
    <row r="635" spans="3:11" x14ac:dyDescent="0.4">
      <c r="C635" s="3"/>
      <c r="J635" s="2"/>
      <c r="K635" s="5"/>
    </row>
    <row r="636" spans="3:11" x14ac:dyDescent="0.4">
      <c r="C636" s="3"/>
      <c r="J636" s="2"/>
      <c r="K636" s="5"/>
    </row>
    <row r="637" spans="3:11" x14ac:dyDescent="0.4">
      <c r="C637" s="3"/>
      <c r="J637" s="2"/>
      <c r="K637" s="5"/>
    </row>
    <row r="638" spans="3:11" x14ac:dyDescent="0.4">
      <c r="C638" s="3"/>
      <c r="J638" s="2"/>
      <c r="K638" s="5"/>
    </row>
    <row r="639" spans="3:11" x14ac:dyDescent="0.4">
      <c r="C639" s="3"/>
      <c r="J639" s="2"/>
      <c r="K639" s="5"/>
    </row>
    <row r="640" spans="3:11" x14ac:dyDescent="0.4">
      <c r="C640" s="3"/>
      <c r="J640" s="2"/>
      <c r="K640" s="5"/>
    </row>
    <row r="641" spans="3:11" x14ac:dyDescent="0.4">
      <c r="C641" s="3"/>
      <c r="J641" s="2"/>
      <c r="K641" s="5"/>
    </row>
    <row r="642" spans="3:11" x14ac:dyDescent="0.4">
      <c r="C642" s="3"/>
      <c r="J642" s="2"/>
      <c r="K642" s="5"/>
    </row>
    <row r="643" spans="3:11" x14ac:dyDescent="0.4">
      <c r="C643" s="3"/>
      <c r="J643" s="2"/>
      <c r="K643" s="5"/>
    </row>
    <row r="644" spans="3:11" x14ac:dyDescent="0.4">
      <c r="C644" s="3"/>
      <c r="J644" s="2"/>
      <c r="K644" s="5"/>
    </row>
    <row r="645" spans="3:11" x14ac:dyDescent="0.4">
      <c r="C645" s="3"/>
      <c r="J645" s="2"/>
      <c r="K645" s="5"/>
    </row>
    <row r="646" spans="3:11" x14ac:dyDescent="0.4">
      <c r="C646" s="3"/>
      <c r="J646" s="2"/>
      <c r="K646" s="5"/>
    </row>
    <row r="647" spans="3:11" x14ac:dyDescent="0.4">
      <c r="C647" s="3"/>
      <c r="J647" s="2"/>
      <c r="K647" s="5"/>
    </row>
    <row r="648" spans="3:11" x14ac:dyDescent="0.4">
      <c r="C648" s="3"/>
      <c r="J648" s="2"/>
      <c r="K648" s="5"/>
    </row>
    <row r="649" spans="3:11" x14ac:dyDescent="0.4">
      <c r="C649" s="3"/>
      <c r="J649" s="2"/>
      <c r="K649" s="5"/>
    </row>
    <row r="650" spans="3:11" x14ac:dyDescent="0.4">
      <c r="C650" s="3"/>
      <c r="J650" s="2"/>
      <c r="K650" s="5"/>
    </row>
    <row r="651" spans="3:11" x14ac:dyDescent="0.4">
      <c r="C651" s="3"/>
      <c r="J651" s="2"/>
      <c r="K651" s="5"/>
    </row>
    <row r="652" spans="3:11" x14ac:dyDescent="0.4">
      <c r="C652" s="3"/>
      <c r="J652" s="2"/>
      <c r="K652" s="5"/>
    </row>
    <row r="653" spans="3:11" x14ac:dyDescent="0.4">
      <c r="C653" s="3"/>
      <c r="J653" s="2"/>
      <c r="K653" s="5"/>
    </row>
    <row r="654" spans="3:11" x14ac:dyDescent="0.4">
      <c r="C654" s="3"/>
      <c r="J654" s="2"/>
      <c r="K654" s="5"/>
    </row>
    <row r="655" spans="3:11" x14ac:dyDescent="0.4">
      <c r="C655" s="3"/>
      <c r="J655" s="2"/>
      <c r="K655" s="5"/>
    </row>
    <row r="656" spans="3:11" x14ac:dyDescent="0.4">
      <c r="C656" s="3"/>
      <c r="J656" s="2"/>
      <c r="K656" s="5"/>
    </row>
    <row r="657" spans="3:11" x14ac:dyDescent="0.4">
      <c r="C657" s="3"/>
      <c r="J657" s="2"/>
      <c r="K657" s="5"/>
    </row>
    <row r="658" spans="3:11" x14ac:dyDescent="0.4">
      <c r="C658" s="3"/>
      <c r="J658" s="2"/>
      <c r="K658" s="5"/>
    </row>
    <row r="659" spans="3:11" x14ac:dyDescent="0.4">
      <c r="C659" s="3"/>
      <c r="J659" s="2"/>
      <c r="K659" s="5"/>
    </row>
    <row r="660" spans="3:11" x14ac:dyDescent="0.4">
      <c r="C660" s="3"/>
      <c r="J660" s="2"/>
      <c r="K660" s="5"/>
    </row>
    <row r="661" spans="3:11" x14ac:dyDescent="0.4">
      <c r="C661" s="3"/>
      <c r="J661" s="2"/>
      <c r="K661" s="5"/>
    </row>
    <row r="662" spans="3:11" x14ac:dyDescent="0.4">
      <c r="C662" s="3"/>
      <c r="J662" s="2"/>
      <c r="K662" s="5"/>
    </row>
    <row r="663" spans="3:11" x14ac:dyDescent="0.4">
      <c r="C663" s="3"/>
      <c r="J663" s="2"/>
      <c r="K663" s="5"/>
    </row>
    <row r="664" spans="3:11" x14ac:dyDescent="0.4">
      <c r="C664" s="3"/>
      <c r="J664" s="2"/>
      <c r="K664" s="5"/>
    </row>
    <row r="665" spans="3:11" x14ac:dyDescent="0.4">
      <c r="C665" s="3"/>
      <c r="J665" s="2"/>
      <c r="K665" s="5"/>
    </row>
    <row r="666" spans="3:11" x14ac:dyDescent="0.4">
      <c r="C666" s="3"/>
      <c r="J666" s="2"/>
      <c r="K666" s="5"/>
    </row>
    <row r="667" spans="3:11" x14ac:dyDescent="0.4">
      <c r="C667" s="3"/>
      <c r="J667" s="2"/>
      <c r="K667" s="5"/>
    </row>
    <row r="668" spans="3:11" x14ac:dyDescent="0.4">
      <c r="C668" s="3"/>
      <c r="J668" s="2"/>
      <c r="K668" s="5"/>
    </row>
    <row r="669" spans="3:11" x14ac:dyDescent="0.4">
      <c r="C669" s="3"/>
      <c r="J669" s="2"/>
      <c r="K669" s="5"/>
    </row>
    <row r="670" spans="3:11" x14ac:dyDescent="0.4">
      <c r="C670" s="3"/>
      <c r="J670" s="2"/>
      <c r="K670" s="5"/>
    </row>
    <row r="671" spans="3:11" x14ac:dyDescent="0.4">
      <c r="C671" s="3"/>
      <c r="J671" s="2"/>
      <c r="K671" s="5"/>
    </row>
    <row r="672" spans="3:11" x14ac:dyDescent="0.4">
      <c r="C672" s="3"/>
      <c r="J672" s="2"/>
      <c r="K672" s="5"/>
    </row>
    <row r="673" spans="3:11" x14ac:dyDescent="0.4">
      <c r="C673" s="3"/>
      <c r="J673" s="2"/>
      <c r="K673" s="5"/>
    </row>
    <row r="674" spans="3:11" x14ac:dyDescent="0.4">
      <c r="C674" s="3"/>
      <c r="J674" s="2"/>
      <c r="K674" s="5"/>
    </row>
    <row r="675" spans="3:11" x14ac:dyDescent="0.4">
      <c r="C675" s="3"/>
      <c r="J675" s="2"/>
      <c r="K675" s="5"/>
    </row>
    <row r="676" spans="3:11" x14ac:dyDescent="0.4">
      <c r="C676" s="3"/>
      <c r="J676" s="2"/>
      <c r="K676" s="5"/>
    </row>
    <row r="677" spans="3:11" x14ac:dyDescent="0.4">
      <c r="C677" s="3"/>
      <c r="J677" s="2"/>
      <c r="K677" s="5"/>
    </row>
    <row r="678" spans="3:11" x14ac:dyDescent="0.4">
      <c r="C678" s="3"/>
      <c r="J678" s="2"/>
      <c r="K678" s="5"/>
    </row>
    <row r="679" spans="3:11" x14ac:dyDescent="0.4">
      <c r="C679" s="3"/>
      <c r="J679" s="2"/>
      <c r="K679" s="5"/>
    </row>
    <row r="680" spans="3:11" x14ac:dyDescent="0.4">
      <c r="C680" s="3"/>
      <c r="J680" s="2"/>
      <c r="K680" s="5"/>
    </row>
    <row r="681" spans="3:11" x14ac:dyDescent="0.4">
      <c r="C681" s="3"/>
      <c r="J681" s="2"/>
      <c r="K681" s="5"/>
    </row>
    <row r="682" spans="3:11" x14ac:dyDescent="0.4">
      <c r="C682" s="3"/>
      <c r="J682" s="2"/>
      <c r="K682" s="5"/>
    </row>
    <row r="683" spans="3:11" x14ac:dyDescent="0.4">
      <c r="C683" s="3"/>
      <c r="J683" s="2"/>
      <c r="K683" s="5"/>
    </row>
    <row r="684" spans="3:11" x14ac:dyDescent="0.4">
      <c r="C684" s="3"/>
      <c r="J684" s="2"/>
      <c r="K684" s="5"/>
    </row>
    <row r="685" spans="3:11" x14ac:dyDescent="0.4">
      <c r="C685" s="3"/>
      <c r="J685" s="2"/>
      <c r="K685" s="5"/>
    </row>
    <row r="686" spans="3:11" x14ac:dyDescent="0.4">
      <c r="C686" s="3"/>
      <c r="J686" s="2"/>
      <c r="K686" s="5"/>
    </row>
    <row r="687" spans="3:11" x14ac:dyDescent="0.4">
      <c r="C687" s="3"/>
      <c r="J687" s="2"/>
      <c r="K687" s="5"/>
    </row>
    <row r="688" spans="3:11" x14ac:dyDescent="0.4">
      <c r="C688" s="3"/>
      <c r="J688" s="2"/>
      <c r="K688" s="5"/>
    </row>
    <row r="689" spans="3:11" x14ac:dyDescent="0.4">
      <c r="C689" s="3"/>
      <c r="J689" s="2"/>
      <c r="K689" s="5"/>
    </row>
    <row r="690" spans="3:11" x14ac:dyDescent="0.4">
      <c r="C690" s="3"/>
      <c r="J690" s="2"/>
      <c r="K690" s="5"/>
    </row>
    <row r="691" spans="3:11" x14ac:dyDescent="0.4">
      <c r="C691" s="3"/>
      <c r="J691" s="2"/>
      <c r="K691" s="5"/>
    </row>
    <row r="692" spans="3:11" x14ac:dyDescent="0.4">
      <c r="C692" s="3"/>
      <c r="J692" s="2"/>
      <c r="K692" s="5"/>
    </row>
    <row r="693" spans="3:11" x14ac:dyDescent="0.4">
      <c r="C693" s="3"/>
      <c r="J693" s="2"/>
      <c r="K693" s="5"/>
    </row>
    <row r="694" spans="3:11" x14ac:dyDescent="0.4">
      <c r="C694" s="3"/>
      <c r="J694" s="2"/>
      <c r="K694" s="5"/>
    </row>
    <row r="695" spans="3:11" x14ac:dyDescent="0.4">
      <c r="C695" s="3"/>
      <c r="J695" s="2"/>
      <c r="K695" s="5"/>
    </row>
    <row r="696" spans="3:11" x14ac:dyDescent="0.4">
      <c r="C696" s="3"/>
      <c r="J696" s="2"/>
      <c r="K696" s="5"/>
    </row>
    <row r="697" spans="3:11" x14ac:dyDescent="0.4">
      <c r="C697" s="3"/>
      <c r="J697" s="2"/>
      <c r="K697" s="5"/>
    </row>
    <row r="698" spans="3:11" x14ac:dyDescent="0.4">
      <c r="C698" s="3"/>
      <c r="J698" s="2"/>
      <c r="K698" s="5"/>
    </row>
    <row r="699" spans="3:11" x14ac:dyDescent="0.4">
      <c r="C699" s="3"/>
      <c r="J699" s="2"/>
      <c r="K699" s="5"/>
    </row>
    <row r="700" spans="3:11" x14ac:dyDescent="0.4">
      <c r="C700" s="3"/>
      <c r="J700" s="2"/>
      <c r="K700" s="5"/>
    </row>
    <row r="701" spans="3:11" x14ac:dyDescent="0.4">
      <c r="C701" s="3"/>
      <c r="J701" s="2"/>
      <c r="K701" s="5"/>
    </row>
    <row r="702" spans="3:11" x14ac:dyDescent="0.4">
      <c r="C702" s="3"/>
      <c r="J702" s="2"/>
      <c r="K702" s="5"/>
    </row>
    <row r="703" spans="3:11" x14ac:dyDescent="0.4">
      <c r="C703" s="3"/>
      <c r="J703" s="2"/>
      <c r="K703" s="5"/>
    </row>
    <row r="704" spans="3:11" x14ac:dyDescent="0.4">
      <c r="C704" s="3"/>
      <c r="J704" s="2"/>
      <c r="K704" s="5"/>
    </row>
    <row r="705" spans="3:11" x14ac:dyDescent="0.4">
      <c r="C705" s="3"/>
      <c r="J705" s="2"/>
      <c r="K705" s="5"/>
    </row>
    <row r="706" spans="3:11" x14ac:dyDescent="0.4">
      <c r="C706" s="3"/>
      <c r="J706" s="2"/>
      <c r="K706" s="5"/>
    </row>
    <row r="707" spans="3:11" x14ac:dyDescent="0.4">
      <c r="C707" s="3"/>
      <c r="J707" s="2"/>
      <c r="K707" s="5"/>
    </row>
    <row r="708" spans="3:11" x14ac:dyDescent="0.4">
      <c r="C708" s="3"/>
      <c r="J708" s="2"/>
      <c r="K708" s="5"/>
    </row>
    <row r="709" spans="3:11" x14ac:dyDescent="0.4">
      <c r="C709" s="3"/>
      <c r="J709" s="2"/>
      <c r="K709" s="5"/>
    </row>
    <row r="710" spans="3:11" x14ac:dyDescent="0.4">
      <c r="C710" s="3"/>
      <c r="J710" s="2"/>
      <c r="K710" s="5"/>
    </row>
    <row r="711" spans="3:11" x14ac:dyDescent="0.4">
      <c r="C711" s="3"/>
      <c r="J711" s="2"/>
      <c r="K711" s="5"/>
    </row>
    <row r="712" spans="3:11" x14ac:dyDescent="0.4">
      <c r="C712" s="3"/>
      <c r="J712" s="2"/>
      <c r="K712" s="5"/>
    </row>
    <row r="713" spans="3:11" x14ac:dyDescent="0.4">
      <c r="C713" s="3"/>
      <c r="J713" s="2"/>
      <c r="K713" s="5"/>
    </row>
    <row r="714" spans="3:11" x14ac:dyDescent="0.4">
      <c r="C714" s="3"/>
      <c r="J714" s="2"/>
      <c r="K714" s="5"/>
    </row>
    <row r="715" spans="3:11" x14ac:dyDescent="0.4">
      <c r="C715" s="3"/>
      <c r="J715" s="2"/>
      <c r="K715" s="5"/>
    </row>
    <row r="716" spans="3:11" x14ac:dyDescent="0.4">
      <c r="C716" s="3"/>
      <c r="J716" s="2"/>
      <c r="K716" s="5"/>
    </row>
    <row r="717" spans="3:11" x14ac:dyDescent="0.4">
      <c r="C717" s="3"/>
      <c r="J717" s="2"/>
      <c r="K717" s="5"/>
    </row>
    <row r="718" spans="3:11" x14ac:dyDescent="0.4">
      <c r="C718" s="3"/>
      <c r="J718" s="2"/>
      <c r="K718" s="5"/>
    </row>
    <row r="719" spans="3:11" x14ac:dyDescent="0.4">
      <c r="C719" s="3"/>
      <c r="J719" s="2"/>
      <c r="K719" s="5"/>
    </row>
    <row r="720" spans="3:11" x14ac:dyDescent="0.4">
      <c r="C720" s="3"/>
      <c r="J720" s="2"/>
      <c r="K720" s="5"/>
    </row>
    <row r="721" spans="3:11" x14ac:dyDescent="0.4">
      <c r="C721" s="3"/>
      <c r="J721" s="2"/>
      <c r="K721" s="5"/>
    </row>
    <row r="722" spans="3:11" x14ac:dyDescent="0.4">
      <c r="C722" s="3"/>
      <c r="J722" s="2"/>
      <c r="K722" s="5"/>
    </row>
    <row r="723" spans="3:11" x14ac:dyDescent="0.4">
      <c r="C723" s="3"/>
      <c r="J723" s="2"/>
      <c r="K723" s="5"/>
    </row>
    <row r="724" spans="3:11" x14ac:dyDescent="0.4">
      <c r="C724" s="3"/>
      <c r="J724" s="2"/>
      <c r="K724" s="5"/>
    </row>
    <row r="725" spans="3:11" x14ac:dyDescent="0.4">
      <c r="C725" s="3"/>
      <c r="J725" s="2"/>
      <c r="K725" s="5"/>
    </row>
    <row r="726" spans="3:11" x14ac:dyDescent="0.4">
      <c r="C726" s="3"/>
      <c r="J726" s="2"/>
      <c r="K726" s="5"/>
    </row>
    <row r="727" spans="3:11" x14ac:dyDescent="0.4">
      <c r="C727" s="3"/>
      <c r="J727" s="2"/>
      <c r="K727" s="5"/>
    </row>
    <row r="728" spans="3:11" x14ac:dyDescent="0.4">
      <c r="C728" s="3"/>
      <c r="J728" s="2"/>
      <c r="K728" s="5"/>
    </row>
    <row r="729" spans="3:11" x14ac:dyDescent="0.4">
      <c r="C729" s="3"/>
      <c r="J729" s="2"/>
      <c r="K729" s="5"/>
    </row>
    <row r="730" spans="3:11" x14ac:dyDescent="0.4">
      <c r="C730" s="3"/>
      <c r="J730" s="2"/>
      <c r="K730" s="5"/>
    </row>
    <row r="731" spans="3:11" x14ac:dyDescent="0.4">
      <c r="C731" s="3"/>
      <c r="J731" s="2"/>
      <c r="K731" s="5"/>
    </row>
    <row r="732" spans="3:11" x14ac:dyDescent="0.4">
      <c r="C732" s="3"/>
      <c r="J732" s="2"/>
      <c r="K732" s="5"/>
    </row>
    <row r="733" spans="3:11" x14ac:dyDescent="0.4">
      <c r="C733" s="3"/>
      <c r="J733" s="2"/>
      <c r="K733" s="5"/>
    </row>
    <row r="734" spans="3:11" x14ac:dyDescent="0.4">
      <c r="C734" s="3"/>
      <c r="J734" s="2"/>
      <c r="K734" s="5"/>
    </row>
    <row r="735" spans="3:11" x14ac:dyDescent="0.4">
      <c r="C735" s="3"/>
      <c r="J735" s="2"/>
      <c r="K735" s="5"/>
    </row>
    <row r="736" spans="3:11" x14ac:dyDescent="0.4">
      <c r="C736" s="3"/>
      <c r="J736" s="2"/>
      <c r="K736" s="5"/>
    </row>
    <row r="737" spans="3:11" x14ac:dyDescent="0.4">
      <c r="C737" s="3"/>
      <c r="J737" s="2"/>
      <c r="K737" s="5"/>
    </row>
    <row r="738" spans="3:11" x14ac:dyDescent="0.4">
      <c r="C738" s="3"/>
      <c r="J738" s="2"/>
      <c r="K738" s="5"/>
    </row>
    <row r="739" spans="3:11" x14ac:dyDescent="0.4">
      <c r="C739" s="3"/>
      <c r="J739" s="2"/>
      <c r="K739" s="5"/>
    </row>
    <row r="740" spans="3:11" x14ac:dyDescent="0.4">
      <c r="C740" s="3"/>
      <c r="J740" s="2"/>
      <c r="K740" s="5"/>
    </row>
    <row r="741" spans="3:11" x14ac:dyDescent="0.4">
      <c r="C741" s="3"/>
      <c r="J741" s="2"/>
      <c r="K741" s="5"/>
    </row>
    <row r="742" spans="3:11" x14ac:dyDescent="0.4">
      <c r="C742" s="3"/>
      <c r="J742" s="2"/>
      <c r="K742" s="5"/>
    </row>
    <row r="743" spans="3:11" x14ac:dyDescent="0.4">
      <c r="C743" s="3"/>
      <c r="J743" s="2"/>
      <c r="K743" s="5"/>
    </row>
    <row r="744" spans="3:11" x14ac:dyDescent="0.4">
      <c r="C744" s="3"/>
      <c r="J744" s="2"/>
      <c r="K744" s="5"/>
    </row>
    <row r="745" spans="3:11" x14ac:dyDescent="0.4">
      <c r="C745" s="3"/>
      <c r="J745" s="2"/>
      <c r="K745" s="5"/>
    </row>
    <row r="746" spans="3:11" x14ac:dyDescent="0.4">
      <c r="C746" s="3"/>
      <c r="J746" s="2"/>
      <c r="K746" s="5"/>
    </row>
    <row r="747" spans="3:11" x14ac:dyDescent="0.4">
      <c r="C747" s="3"/>
      <c r="J747" s="2"/>
      <c r="K747" s="5"/>
    </row>
    <row r="748" spans="3:11" x14ac:dyDescent="0.4">
      <c r="C748" s="3"/>
      <c r="J748" s="2"/>
      <c r="K748" s="5"/>
    </row>
    <row r="749" spans="3:11" x14ac:dyDescent="0.4">
      <c r="C749" s="3"/>
      <c r="J749" s="2"/>
      <c r="K749" s="5"/>
    </row>
    <row r="750" spans="3:11" x14ac:dyDescent="0.4">
      <c r="C750" s="3"/>
      <c r="J750" s="2"/>
      <c r="K750" s="5"/>
    </row>
    <row r="751" spans="3:11" x14ac:dyDescent="0.4">
      <c r="C751" s="3"/>
      <c r="J751" s="2"/>
      <c r="K751" s="5"/>
    </row>
    <row r="752" spans="3:11" x14ac:dyDescent="0.4">
      <c r="C752" s="3"/>
      <c r="J752" s="2"/>
      <c r="K752" s="5"/>
    </row>
    <row r="753" spans="3:11" x14ac:dyDescent="0.4">
      <c r="C753" s="3"/>
      <c r="J753" s="2"/>
      <c r="K753" s="5"/>
    </row>
    <row r="754" spans="3:11" x14ac:dyDescent="0.4">
      <c r="C754" s="3"/>
      <c r="J754" s="2"/>
      <c r="K754" s="5"/>
    </row>
    <row r="755" spans="3:11" x14ac:dyDescent="0.4">
      <c r="C755" s="3"/>
      <c r="J755" s="2"/>
      <c r="K755" s="5"/>
    </row>
    <row r="756" spans="3:11" x14ac:dyDescent="0.4">
      <c r="C756" s="3"/>
      <c r="J756" s="2"/>
      <c r="K756" s="5"/>
    </row>
    <row r="757" spans="3:11" x14ac:dyDescent="0.4">
      <c r="C757" s="3"/>
      <c r="J757" s="2"/>
      <c r="K757" s="5"/>
    </row>
    <row r="758" spans="3:11" x14ac:dyDescent="0.4">
      <c r="C758" s="3"/>
      <c r="J758" s="2"/>
      <c r="K758" s="5"/>
    </row>
    <row r="759" spans="3:11" x14ac:dyDescent="0.4">
      <c r="C759" s="3"/>
      <c r="J759" s="2"/>
      <c r="K759" s="5"/>
    </row>
    <row r="760" spans="3:11" x14ac:dyDescent="0.4">
      <c r="C760" s="3"/>
      <c r="J760" s="2"/>
      <c r="K760" s="5"/>
    </row>
    <row r="761" spans="3:11" x14ac:dyDescent="0.4">
      <c r="C761" s="3"/>
      <c r="J761" s="2"/>
      <c r="K761" s="5"/>
    </row>
    <row r="762" spans="3:11" x14ac:dyDescent="0.4">
      <c r="C762" s="3"/>
      <c r="J762" s="2"/>
      <c r="K762" s="5"/>
    </row>
    <row r="763" spans="3:11" x14ac:dyDescent="0.4">
      <c r="C763" s="3"/>
      <c r="J763" s="2"/>
      <c r="K763" s="5"/>
    </row>
    <row r="764" spans="3:11" x14ac:dyDescent="0.4">
      <c r="C764" s="3"/>
      <c r="J764" s="2"/>
      <c r="K764" s="5"/>
    </row>
    <row r="765" spans="3:11" x14ac:dyDescent="0.4">
      <c r="C765" s="3"/>
      <c r="J765" s="2"/>
      <c r="K765" s="5"/>
    </row>
    <row r="766" spans="3:11" x14ac:dyDescent="0.4">
      <c r="C766" s="3"/>
      <c r="J766" s="2"/>
      <c r="K766" s="5"/>
    </row>
    <row r="767" spans="3:11" x14ac:dyDescent="0.4">
      <c r="C767" s="3"/>
      <c r="J767" s="2"/>
      <c r="K767" s="5"/>
    </row>
    <row r="768" spans="3:11" x14ac:dyDescent="0.4">
      <c r="C768" s="3"/>
      <c r="J768" s="2"/>
      <c r="K768" s="5"/>
    </row>
    <row r="769" spans="3:11" x14ac:dyDescent="0.4">
      <c r="C769" s="3"/>
      <c r="J769" s="2"/>
      <c r="K769" s="5"/>
    </row>
    <row r="770" spans="3:11" x14ac:dyDescent="0.4">
      <c r="C770" s="3"/>
      <c r="J770" s="2"/>
      <c r="K770" s="5"/>
    </row>
    <row r="771" spans="3:11" x14ac:dyDescent="0.4">
      <c r="C771" s="3"/>
      <c r="J771" s="2"/>
      <c r="K771" s="5"/>
    </row>
    <row r="772" spans="3:11" x14ac:dyDescent="0.4">
      <c r="C772" s="3"/>
      <c r="J772" s="2"/>
      <c r="K772" s="5"/>
    </row>
    <row r="773" spans="3:11" x14ac:dyDescent="0.4">
      <c r="C773" s="3"/>
      <c r="J773" s="2"/>
      <c r="K773" s="5"/>
    </row>
    <row r="774" spans="3:11" x14ac:dyDescent="0.4">
      <c r="C774" s="3"/>
      <c r="J774" s="2"/>
      <c r="K774" s="5"/>
    </row>
    <row r="775" spans="3:11" x14ac:dyDescent="0.4">
      <c r="C775" s="3"/>
      <c r="J775" s="2"/>
      <c r="K775" s="5"/>
    </row>
    <row r="776" spans="3:11" x14ac:dyDescent="0.4">
      <c r="C776" s="3"/>
      <c r="J776" s="2"/>
      <c r="K776" s="5"/>
    </row>
    <row r="777" spans="3:11" x14ac:dyDescent="0.4">
      <c r="C777" s="3"/>
      <c r="J777" s="2"/>
      <c r="K777" s="5"/>
    </row>
    <row r="778" spans="3:11" x14ac:dyDescent="0.4">
      <c r="C778" s="3"/>
      <c r="J778" s="2"/>
      <c r="K778" s="5"/>
    </row>
    <row r="779" spans="3:11" x14ac:dyDescent="0.4">
      <c r="C779" s="3"/>
      <c r="J779" s="2"/>
      <c r="K779" s="5"/>
    </row>
    <row r="780" spans="3:11" x14ac:dyDescent="0.4">
      <c r="C780" s="3"/>
      <c r="J780" s="2"/>
      <c r="K780" s="5"/>
    </row>
    <row r="781" spans="3:11" x14ac:dyDescent="0.4">
      <c r="C781" s="3"/>
      <c r="J781" s="2"/>
      <c r="K781" s="5"/>
    </row>
    <row r="782" spans="3:11" x14ac:dyDescent="0.4">
      <c r="C782" s="3"/>
      <c r="J782" s="2"/>
      <c r="K782" s="5"/>
    </row>
    <row r="783" spans="3:11" x14ac:dyDescent="0.4">
      <c r="C783" s="3"/>
      <c r="J783" s="2"/>
      <c r="K783" s="5"/>
    </row>
    <row r="784" spans="3:11" x14ac:dyDescent="0.4">
      <c r="C784" s="3"/>
      <c r="J784" s="2"/>
      <c r="K784" s="5"/>
    </row>
    <row r="785" spans="3:11" x14ac:dyDescent="0.4">
      <c r="C785" s="3"/>
      <c r="J785" s="2"/>
      <c r="K785" s="5"/>
    </row>
    <row r="786" spans="3:11" x14ac:dyDescent="0.4">
      <c r="C786" s="3"/>
      <c r="J786" s="2"/>
      <c r="K786" s="5"/>
    </row>
    <row r="787" spans="3:11" x14ac:dyDescent="0.4">
      <c r="C787" s="3"/>
      <c r="J787" s="2"/>
      <c r="K787" s="5"/>
    </row>
    <row r="788" spans="3:11" x14ac:dyDescent="0.4">
      <c r="C788" s="3"/>
      <c r="J788" s="2"/>
      <c r="K788" s="5"/>
    </row>
    <row r="789" spans="3:11" x14ac:dyDescent="0.4">
      <c r="C789" s="3"/>
      <c r="J789" s="2"/>
      <c r="K789" s="5"/>
    </row>
    <row r="790" spans="3:11" x14ac:dyDescent="0.4">
      <c r="C790" s="3"/>
      <c r="J790" s="2"/>
      <c r="K790" s="5"/>
    </row>
    <row r="791" spans="3:11" x14ac:dyDescent="0.4">
      <c r="C791" s="3"/>
      <c r="J791" s="2"/>
      <c r="K791" s="5"/>
    </row>
    <row r="792" spans="3:11" x14ac:dyDescent="0.4">
      <c r="C792" s="3"/>
      <c r="J792" s="2"/>
      <c r="K792" s="5"/>
    </row>
    <row r="793" spans="3:11" x14ac:dyDescent="0.4">
      <c r="C793" s="3"/>
      <c r="J793" s="2"/>
      <c r="K793" s="5"/>
    </row>
    <row r="794" spans="3:11" x14ac:dyDescent="0.4">
      <c r="C794" s="3"/>
      <c r="J794" s="2"/>
      <c r="K794" s="5"/>
    </row>
    <row r="795" spans="3:11" x14ac:dyDescent="0.4">
      <c r="C795" s="3"/>
      <c r="J795" s="2"/>
      <c r="K795" s="5"/>
    </row>
    <row r="796" spans="3:11" x14ac:dyDescent="0.4">
      <c r="C796" s="3"/>
      <c r="J796" s="2"/>
      <c r="K796" s="5"/>
    </row>
    <row r="797" spans="3:11" x14ac:dyDescent="0.4">
      <c r="C797" s="3"/>
      <c r="J797" s="2"/>
      <c r="K797" s="5"/>
    </row>
    <row r="798" spans="3:11" x14ac:dyDescent="0.4">
      <c r="C798" s="3"/>
      <c r="J798" s="2"/>
      <c r="K798" s="5"/>
    </row>
    <row r="799" spans="3:11" x14ac:dyDescent="0.4">
      <c r="C799" s="3"/>
      <c r="J799" s="2"/>
      <c r="K799" s="5"/>
    </row>
    <row r="800" spans="3:11" x14ac:dyDescent="0.4">
      <c r="C800" s="3"/>
      <c r="J800" s="2"/>
      <c r="K800" s="5"/>
    </row>
    <row r="801" spans="3:11" x14ac:dyDescent="0.4">
      <c r="C801" s="3"/>
      <c r="J801" s="2"/>
      <c r="K801" s="5"/>
    </row>
    <row r="802" spans="3:11" x14ac:dyDescent="0.4">
      <c r="C802" s="3"/>
      <c r="J802" s="2"/>
      <c r="K802" s="5"/>
    </row>
    <row r="803" spans="3:11" x14ac:dyDescent="0.4">
      <c r="C803" s="3"/>
      <c r="J803" s="2"/>
      <c r="K803" s="5"/>
    </row>
    <row r="804" spans="3:11" x14ac:dyDescent="0.4">
      <c r="C804" s="3"/>
      <c r="J804" s="2"/>
      <c r="K804" s="5"/>
    </row>
    <row r="805" spans="3:11" x14ac:dyDescent="0.4">
      <c r="C805" s="3"/>
      <c r="J805" s="2"/>
      <c r="K805" s="5"/>
    </row>
    <row r="806" spans="3:11" x14ac:dyDescent="0.4">
      <c r="C806" s="3"/>
      <c r="J806" s="2"/>
      <c r="K806" s="5"/>
    </row>
    <row r="807" spans="3:11" x14ac:dyDescent="0.4">
      <c r="C807" s="3"/>
      <c r="J807" s="2"/>
      <c r="K807" s="5"/>
    </row>
    <row r="808" spans="3:11" x14ac:dyDescent="0.4">
      <c r="C808" s="3"/>
      <c r="J808" s="2"/>
      <c r="K808" s="5"/>
    </row>
    <row r="809" spans="3:11" x14ac:dyDescent="0.4">
      <c r="C809" s="3"/>
      <c r="J809" s="2"/>
      <c r="K809" s="5"/>
    </row>
    <row r="810" spans="3:11" x14ac:dyDescent="0.4">
      <c r="C810" s="3"/>
      <c r="J810" s="2"/>
      <c r="K810" s="5"/>
    </row>
    <row r="811" spans="3:11" x14ac:dyDescent="0.4">
      <c r="C811" s="3"/>
      <c r="J811" s="2"/>
      <c r="K811" s="5"/>
    </row>
    <row r="812" spans="3:11" x14ac:dyDescent="0.4">
      <c r="C812" s="3"/>
      <c r="J812" s="2"/>
      <c r="K812" s="5"/>
    </row>
    <row r="813" spans="3:11" x14ac:dyDescent="0.4">
      <c r="C813" s="3"/>
      <c r="J813" s="2"/>
      <c r="K813" s="5"/>
    </row>
    <row r="814" spans="3:11" x14ac:dyDescent="0.4">
      <c r="C814" s="3"/>
      <c r="J814" s="2"/>
      <c r="K814" s="5"/>
    </row>
    <row r="815" spans="3:11" x14ac:dyDescent="0.4">
      <c r="C815" s="3"/>
      <c r="J815" s="2"/>
      <c r="K815" s="5"/>
    </row>
    <row r="816" spans="3:11" x14ac:dyDescent="0.4">
      <c r="C816" s="3"/>
      <c r="J816" s="2"/>
      <c r="K816" s="5"/>
    </row>
    <row r="817" spans="3:11" x14ac:dyDescent="0.4">
      <c r="C817" s="3"/>
      <c r="J817" s="2"/>
      <c r="K817" s="5"/>
    </row>
    <row r="818" spans="3:11" x14ac:dyDescent="0.4">
      <c r="C818" s="3"/>
      <c r="J818" s="2"/>
      <c r="K818" s="5"/>
    </row>
    <row r="819" spans="3:11" x14ac:dyDescent="0.4">
      <c r="C819" s="3"/>
      <c r="J819" s="2"/>
      <c r="K819" s="5"/>
    </row>
    <row r="820" spans="3:11" x14ac:dyDescent="0.4">
      <c r="C820" s="3"/>
      <c r="J820" s="2"/>
      <c r="K820" s="5"/>
    </row>
    <row r="821" spans="3:11" x14ac:dyDescent="0.4">
      <c r="C821" s="3"/>
      <c r="J821" s="2"/>
      <c r="K821" s="5"/>
    </row>
    <row r="822" spans="3:11" x14ac:dyDescent="0.4">
      <c r="C822" s="3"/>
      <c r="J822" s="2"/>
      <c r="K822" s="5"/>
    </row>
    <row r="823" spans="3:11" x14ac:dyDescent="0.4">
      <c r="C823" s="3"/>
      <c r="J823" s="2"/>
      <c r="K823" s="5"/>
    </row>
    <row r="824" spans="3:11" x14ac:dyDescent="0.4">
      <c r="C824" s="3"/>
      <c r="J824" s="2"/>
      <c r="K824" s="5"/>
    </row>
    <row r="825" spans="3:11" x14ac:dyDescent="0.4">
      <c r="C825" s="3"/>
      <c r="J825" s="2"/>
      <c r="K825" s="5"/>
    </row>
    <row r="826" spans="3:11" x14ac:dyDescent="0.4">
      <c r="C826" s="3"/>
      <c r="J826" s="2"/>
      <c r="K826" s="5"/>
    </row>
    <row r="827" spans="3:11" x14ac:dyDescent="0.4">
      <c r="C827" s="3"/>
      <c r="J827" s="2"/>
      <c r="K827" s="5"/>
    </row>
    <row r="828" spans="3:11" x14ac:dyDescent="0.4">
      <c r="C828" s="3"/>
      <c r="J828" s="2"/>
      <c r="K828" s="5"/>
    </row>
    <row r="829" spans="3:11" x14ac:dyDescent="0.4">
      <c r="C829" s="3"/>
      <c r="J829" s="2"/>
      <c r="K829" s="5"/>
    </row>
    <row r="830" spans="3:11" x14ac:dyDescent="0.4">
      <c r="C830" s="3"/>
      <c r="J830" s="2"/>
      <c r="K830" s="5"/>
    </row>
    <row r="831" spans="3:11" x14ac:dyDescent="0.4">
      <c r="C831" s="3"/>
      <c r="J831" s="2"/>
      <c r="K831" s="5"/>
    </row>
    <row r="832" spans="3:11" x14ac:dyDescent="0.4">
      <c r="C832" s="3"/>
      <c r="J832" s="2"/>
      <c r="K832" s="5"/>
    </row>
    <row r="833" spans="3:11" x14ac:dyDescent="0.4">
      <c r="C833" s="3"/>
      <c r="J833" s="2"/>
      <c r="K833" s="5"/>
    </row>
    <row r="834" spans="3:11" x14ac:dyDescent="0.4">
      <c r="C834" s="3"/>
      <c r="J834" s="2"/>
      <c r="K834" s="5"/>
    </row>
    <row r="835" spans="3:11" x14ac:dyDescent="0.4">
      <c r="C835" s="3"/>
      <c r="J835" s="2"/>
      <c r="K835" s="5"/>
    </row>
    <row r="836" spans="3:11" x14ac:dyDescent="0.4">
      <c r="C836" s="3"/>
      <c r="J836" s="2"/>
      <c r="K836" s="5"/>
    </row>
    <row r="837" spans="3:11" x14ac:dyDescent="0.4">
      <c r="C837" s="3"/>
      <c r="J837" s="2"/>
      <c r="K837" s="5"/>
    </row>
    <row r="838" spans="3:11" x14ac:dyDescent="0.4">
      <c r="C838" s="3"/>
      <c r="J838" s="2"/>
      <c r="K838" s="5"/>
    </row>
    <row r="839" spans="3:11" x14ac:dyDescent="0.4">
      <c r="C839" s="3"/>
      <c r="J839" s="2"/>
      <c r="K839" s="5"/>
    </row>
    <row r="840" spans="3:11" x14ac:dyDescent="0.4">
      <c r="C840" s="3"/>
      <c r="J840" s="2"/>
      <c r="K840" s="5"/>
    </row>
    <row r="841" spans="3:11" x14ac:dyDescent="0.4">
      <c r="C841" s="3"/>
      <c r="J841" s="2"/>
      <c r="K841" s="5"/>
    </row>
    <row r="842" spans="3:11" x14ac:dyDescent="0.4">
      <c r="C842" s="3"/>
      <c r="J842" s="2"/>
      <c r="K842" s="5"/>
    </row>
    <row r="843" spans="3:11" x14ac:dyDescent="0.4">
      <c r="C843" s="3"/>
      <c r="J843" s="2"/>
      <c r="K843" s="5"/>
    </row>
    <row r="844" spans="3:11" x14ac:dyDescent="0.4">
      <c r="C844" s="3"/>
      <c r="J844" s="2"/>
      <c r="K844" s="5"/>
    </row>
    <row r="845" spans="3:11" x14ac:dyDescent="0.4">
      <c r="C845" s="3"/>
      <c r="J845" s="2"/>
      <c r="K845" s="5"/>
    </row>
    <row r="846" spans="3:11" x14ac:dyDescent="0.4">
      <c r="C846" s="3"/>
      <c r="J846" s="2"/>
      <c r="K846" s="5"/>
    </row>
    <row r="847" spans="3:11" x14ac:dyDescent="0.4">
      <c r="C847" s="3"/>
      <c r="J847" s="2"/>
      <c r="K847" s="5"/>
    </row>
    <row r="848" spans="3:11" x14ac:dyDescent="0.4">
      <c r="C848" s="3"/>
      <c r="J848" s="2"/>
      <c r="K848" s="5"/>
    </row>
    <row r="849" spans="3:11" x14ac:dyDescent="0.4">
      <c r="C849" s="3"/>
      <c r="J849" s="2"/>
      <c r="K849" s="5"/>
    </row>
    <row r="850" spans="3:11" x14ac:dyDescent="0.4">
      <c r="C850" s="3"/>
      <c r="J850" s="2"/>
      <c r="K850" s="5"/>
    </row>
    <row r="851" spans="3:11" x14ac:dyDescent="0.4">
      <c r="C851" s="3"/>
      <c r="J851" s="2"/>
      <c r="K851" s="5"/>
    </row>
    <row r="852" spans="3:11" x14ac:dyDescent="0.4">
      <c r="C852" s="3"/>
      <c r="J852" s="2"/>
      <c r="K852" s="5"/>
    </row>
    <row r="853" spans="3:11" x14ac:dyDescent="0.4">
      <c r="C853" s="3"/>
      <c r="J853" s="2"/>
      <c r="K853" s="5"/>
    </row>
    <row r="854" spans="3:11" x14ac:dyDescent="0.4">
      <c r="C854" s="3"/>
      <c r="J854" s="2"/>
      <c r="K854" s="5"/>
    </row>
    <row r="855" spans="3:11" x14ac:dyDescent="0.4">
      <c r="C855" s="3"/>
      <c r="J855" s="2"/>
      <c r="K855" s="5"/>
    </row>
    <row r="856" spans="3:11" x14ac:dyDescent="0.4">
      <c r="C856" s="3"/>
      <c r="J856" s="2"/>
      <c r="K856" s="5"/>
    </row>
    <row r="857" spans="3:11" x14ac:dyDescent="0.4">
      <c r="C857" s="3"/>
      <c r="J857" s="2"/>
      <c r="K857" s="5"/>
    </row>
    <row r="858" spans="3:11" x14ac:dyDescent="0.4">
      <c r="C858" s="3"/>
      <c r="J858" s="2"/>
      <c r="K858" s="5"/>
    </row>
    <row r="859" spans="3:11" x14ac:dyDescent="0.4">
      <c r="C859" s="3"/>
      <c r="J859" s="2"/>
      <c r="K859" s="5"/>
    </row>
    <row r="860" spans="3:11" x14ac:dyDescent="0.4">
      <c r="C860" s="3"/>
      <c r="J860" s="2"/>
      <c r="K860" s="5"/>
    </row>
    <row r="861" spans="3:11" x14ac:dyDescent="0.4">
      <c r="C861" s="3"/>
      <c r="J861" s="2"/>
      <c r="K861" s="5"/>
    </row>
    <row r="862" spans="3:11" x14ac:dyDescent="0.4">
      <c r="C862" s="3"/>
      <c r="J862" s="2"/>
      <c r="K862" s="5"/>
    </row>
    <row r="863" spans="3:11" x14ac:dyDescent="0.4">
      <c r="C863" s="3"/>
      <c r="J863" s="2"/>
      <c r="K863" s="5"/>
    </row>
    <row r="864" spans="3:11" x14ac:dyDescent="0.4">
      <c r="C864" s="3"/>
      <c r="J864" s="2"/>
      <c r="K864" s="5"/>
    </row>
    <row r="865" spans="3:11" x14ac:dyDescent="0.4">
      <c r="C865" s="3"/>
      <c r="J865" s="2"/>
      <c r="K865" s="5"/>
    </row>
    <row r="866" spans="3:11" x14ac:dyDescent="0.4">
      <c r="C866" s="3"/>
      <c r="J866" s="2"/>
      <c r="K866" s="5"/>
    </row>
    <row r="867" spans="3:11" x14ac:dyDescent="0.4">
      <c r="C867" s="3"/>
      <c r="J867" s="2"/>
      <c r="K867" s="5"/>
    </row>
    <row r="868" spans="3:11" x14ac:dyDescent="0.4">
      <c r="C868" s="3"/>
      <c r="J868" s="2"/>
      <c r="K868" s="5"/>
    </row>
    <row r="869" spans="3:11" x14ac:dyDescent="0.4">
      <c r="C869" s="3"/>
      <c r="J869" s="2"/>
      <c r="K869" s="5"/>
    </row>
    <row r="870" spans="3:11" x14ac:dyDescent="0.4">
      <c r="C870" s="3"/>
      <c r="J870" s="2"/>
      <c r="K870" s="5"/>
    </row>
    <row r="871" spans="3:11" x14ac:dyDescent="0.4">
      <c r="C871" s="3"/>
      <c r="J871" s="2"/>
      <c r="K871" s="5"/>
    </row>
    <row r="872" spans="3:11" x14ac:dyDescent="0.4">
      <c r="C872" s="3"/>
      <c r="J872" s="2"/>
      <c r="K872" s="5"/>
    </row>
    <row r="873" spans="3:11" x14ac:dyDescent="0.4">
      <c r="C873" s="3"/>
      <c r="J873" s="2"/>
      <c r="K873" s="5"/>
    </row>
    <row r="874" spans="3:11" x14ac:dyDescent="0.4">
      <c r="C874" s="3"/>
      <c r="J874" s="2"/>
      <c r="K874" s="5"/>
    </row>
    <row r="875" spans="3:11" x14ac:dyDescent="0.4">
      <c r="C875" s="3"/>
      <c r="J875" s="2"/>
      <c r="K875" s="5"/>
    </row>
    <row r="876" spans="3:11" x14ac:dyDescent="0.4">
      <c r="C876" s="3"/>
      <c r="J876" s="2"/>
      <c r="K876" s="5"/>
    </row>
    <row r="877" spans="3:11" x14ac:dyDescent="0.4">
      <c r="C877" s="3"/>
      <c r="J877" s="2"/>
      <c r="K877" s="5"/>
    </row>
    <row r="878" spans="3:11" x14ac:dyDescent="0.4">
      <c r="C878" s="3"/>
      <c r="J878" s="2"/>
      <c r="K878" s="5"/>
    </row>
    <row r="879" spans="3:11" x14ac:dyDescent="0.4">
      <c r="C879" s="3"/>
      <c r="J879" s="2"/>
      <c r="K879" s="5"/>
    </row>
    <row r="880" spans="3:11" x14ac:dyDescent="0.4">
      <c r="C880" s="3"/>
      <c r="J880" s="2"/>
      <c r="K880" s="5"/>
    </row>
    <row r="881" spans="3:11" x14ac:dyDescent="0.4">
      <c r="C881" s="3"/>
      <c r="J881" s="2"/>
      <c r="K881" s="5"/>
    </row>
    <row r="882" spans="3:11" x14ac:dyDescent="0.4">
      <c r="C882" s="3"/>
      <c r="J882" s="2"/>
      <c r="K882" s="5"/>
    </row>
    <row r="883" spans="3:11" x14ac:dyDescent="0.4">
      <c r="C883" s="3"/>
      <c r="J883" s="2"/>
      <c r="K883" s="5"/>
    </row>
    <row r="884" spans="3:11" x14ac:dyDescent="0.4">
      <c r="C884" s="3"/>
      <c r="J884" s="2"/>
      <c r="K884" s="5"/>
    </row>
    <row r="885" spans="3:11" x14ac:dyDescent="0.4">
      <c r="C885" s="3"/>
      <c r="J885" s="2"/>
      <c r="K885" s="5"/>
    </row>
    <row r="886" spans="3:11" x14ac:dyDescent="0.4">
      <c r="C886" s="3"/>
      <c r="J886" s="2"/>
      <c r="K886" s="5"/>
    </row>
    <row r="887" spans="3:11" x14ac:dyDescent="0.4">
      <c r="C887" s="3"/>
      <c r="J887" s="2"/>
      <c r="K887" s="5"/>
    </row>
    <row r="888" spans="3:11" x14ac:dyDescent="0.4">
      <c r="C888" s="3"/>
      <c r="J888" s="2"/>
      <c r="K888" s="5"/>
    </row>
    <row r="889" spans="3:11" x14ac:dyDescent="0.4">
      <c r="C889" s="3"/>
      <c r="J889" s="2"/>
      <c r="K889" s="5"/>
    </row>
    <row r="890" spans="3:11" x14ac:dyDescent="0.4">
      <c r="C890" s="3"/>
      <c r="J890" s="2"/>
      <c r="K890" s="5"/>
    </row>
    <row r="891" spans="3:11" x14ac:dyDescent="0.4">
      <c r="C891" s="3"/>
      <c r="J891" s="2"/>
      <c r="K891" s="5"/>
    </row>
    <row r="892" spans="3:11" x14ac:dyDescent="0.4">
      <c r="C892" s="3"/>
      <c r="J892" s="2"/>
      <c r="K892" s="5"/>
    </row>
    <row r="893" spans="3:11" x14ac:dyDescent="0.4">
      <c r="C893" s="3"/>
      <c r="J893" s="2"/>
      <c r="K893" s="5"/>
    </row>
    <row r="894" spans="3:11" x14ac:dyDescent="0.4">
      <c r="C894" s="3"/>
      <c r="J894" s="2"/>
      <c r="K894" s="5"/>
    </row>
    <row r="895" spans="3:11" x14ac:dyDescent="0.4">
      <c r="C895" s="3"/>
      <c r="J895" s="2"/>
      <c r="K895" s="5"/>
    </row>
    <row r="896" spans="3:11" x14ac:dyDescent="0.4">
      <c r="C896" s="3"/>
      <c r="J896" s="2"/>
      <c r="K896" s="5"/>
    </row>
    <row r="897" spans="3:11" x14ac:dyDescent="0.4">
      <c r="C897" s="3"/>
      <c r="J897" s="2"/>
      <c r="K897" s="5"/>
    </row>
    <row r="898" spans="3:11" x14ac:dyDescent="0.4">
      <c r="C898" s="3"/>
      <c r="J898" s="2"/>
      <c r="K898" s="5"/>
    </row>
    <row r="899" spans="3:11" x14ac:dyDescent="0.4">
      <c r="C899" s="3"/>
      <c r="J899" s="2"/>
      <c r="K899" s="5"/>
    </row>
    <row r="900" spans="3:11" x14ac:dyDescent="0.4">
      <c r="C900" s="3"/>
      <c r="J900" s="2"/>
      <c r="K900" s="5"/>
    </row>
    <row r="901" spans="3:11" x14ac:dyDescent="0.4">
      <c r="C901" s="3"/>
      <c r="J901" s="2"/>
      <c r="K901" s="5"/>
    </row>
    <row r="902" spans="3:11" x14ac:dyDescent="0.4">
      <c r="C902" s="3"/>
      <c r="J902" s="2"/>
      <c r="K902" s="5"/>
    </row>
    <row r="903" spans="3:11" x14ac:dyDescent="0.4">
      <c r="C903" s="3"/>
      <c r="J903" s="2"/>
      <c r="K903" s="5"/>
    </row>
    <row r="904" spans="3:11" x14ac:dyDescent="0.4">
      <c r="C904" s="3"/>
      <c r="J904" s="2"/>
      <c r="K904" s="5"/>
    </row>
    <row r="905" spans="3:11" x14ac:dyDescent="0.4">
      <c r="C905" s="3"/>
      <c r="J905" s="2"/>
      <c r="K905" s="5"/>
    </row>
    <row r="906" spans="3:11" x14ac:dyDescent="0.4">
      <c r="C906" s="3"/>
      <c r="J906" s="2"/>
      <c r="K906" s="5"/>
    </row>
    <row r="907" spans="3:11" x14ac:dyDescent="0.4">
      <c r="C907" s="3"/>
      <c r="J907" s="2"/>
      <c r="K907" s="5"/>
    </row>
    <row r="908" spans="3:11" x14ac:dyDescent="0.4">
      <c r="C908" s="3"/>
      <c r="J908" s="2"/>
      <c r="K908" s="5"/>
    </row>
    <row r="909" spans="3:11" x14ac:dyDescent="0.4">
      <c r="C909" s="3"/>
      <c r="J909" s="2"/>
      <c r="K909" s="5"/>
    </row>
    <row r="910" spans="3:11" x14ac:dyDescent="0.4">
      <c r="C910" s="3"/>
      <c r="J910" s="2"/>
      <c r="K910" s="5"/>
    </row>
    <row r="911" spans="3:11" x14ac:dyDescent="0.4">
      <c r="C911" s="3"/>
      <c r="J911" s="2"/>
      <c r="K911" s="5"/>
    </row>
    <row r="912" spans="3:11" x14ac:dyDescent="0.4">
      <c r="C912" s="3"/>
      <c r="J912" s="2"/>
      <c r="K912" s="5"/>
    </row>
    <row r="913" spans="3:11" x14ac:dyDescent="0.4">
      <c r="C913" s="3"/>
      <c r="J913" s="2"/>
      <c r="K913" s="5"/>
    </row>
    <row r="914" spans="3:11" x14ac:dyDescent="0.4">
      <c r="C914" s="3"/>
      <c r="J914" s="2"/>
      <c r="K914" s="5"/>
    </row>
    <row r="915" spans="3:11" x14ac:dyDescent="0.4">
      <c r="C915" s="3"/>
      <c r="J915" s="2"/>
      <c r="K915" s="5"/>
    </row>
    <row r="916" spans="3:11" x14ac:dyDescent="0.4">
      <c r="C916" s="3"/>
      <c r="J916" s="2"/>
      <c r="K916" s="5"/>
    </row>
    <row r="917" spans="3:11" x14ac:dyDescent="0.4">
      <c r="C917" s="3"/>
      <c r="J917" s="2"/>
      <c r="K917" s="5"/>
    </row>
    <row r="918" spans="3:11" x14ac:dyDescent="0.4">
      <c r="C918" s="3"/>
      <c r="J918" s="2"/>
      <c r="K918" s="5"/>
    </row>
    <row r="919" spans="3:11" x14ac:dyDescent="0.4">
      <c r="C919" s="3"/>
      <c r="J919" s="2"/>
      <c r="K919" s="5"/>
    </row>
    <row r="920" spans="3:11" x14ac:dyDescent="0.4">
      <c r="C920" s="3"/>
      <c r="J920" s="2"/>
      <c r="K920" s="5"/>
    </row>
    <row r="921" spans="3:11" x14ac:dyDescent="0.4">
      <c r="C921" s="3"/>
      <c r="J921" s="2"/>
      <c r="K921" s="5"/>
    </row>
    <row r="922" spans="3:11" x14ac:dyDescent="0.4">
      <c r="C922" s="3"/>
      <c r="J922" s="2"/>
      <c r="K922" s="5"/>
    </row>
    <row r="923" spans="3:11" x14ac:dyDescent="0.4">
      <c r="C923" s="3"/>
      <c r="J923" s="2"/>
      <c r="K923" s="5"/>
    </row>
    <row r="924" spans="3:11" x14ac:dyDescent="0.4">
      <c r="C924" s="3"/>
      <c r="J924" s="2"/>
      <c r="K924" s="5"/>
    </row>
    <row r="925" spans="3:11" x14ac:dyDescent="0.4">
      <c r="C925" s="3"/>
      <c r="J925" s="2"/>
      <c r="K925" s="5"/>
    </row>
    <row r="926" spans="3:11" x14ac:dyDescent="0.4">
      <c r="C926" s="3"/>
      <c r="J926" s="2"/>
      <c r="K926" s="5"/>
    </row>
    <row r="927" spans="3:11" x14ac:dyDescent="0.4">
      <c r="C927" s="3"/>
      <c r="J927" s="2"/>
      <c r="K927" s="5"/>
    </row>
    <row r="928" spans="3:11" x14ac:dyDescent="0.4">
      <c r="C928" s="3"/>
      <c r="J928" s="2"/>
      <c r="K928" s="5"/>
    </row>
    <row r="929" spans="3:11" x14ac:dyDescent="0.4">
      <c r="C929" s="3"/>
      <c r="J929" s="2"/>
      <c r="K929" s="5"/>
    </row>
    <row r="930" spans="3:11" x14ac:dyDescent="0.4">
      <c r="C930" s="3"/>
      <c r="J930" s="2"/>
      <c r="K930" s="5"/>
    </row>
    <row r="931" spans="3:11" x14ac:dyDescent="0.4">
      <c r="C931" s="3"/>
      <c r="J931" s="2"/>
      <c r="K931" s="5"/>
    </row>
    <row r="932" spans="3:11" x14ac:dyDescent="0.4">
      <c r="C932" s="3"/>
      <c r="J932" s="2"/>
      <c r="K932" s="5"/>
    </row>
    <row r="933" spans="3:11" x14ac:dyDescent="0.4">
      <c r="C933" s="3"/>
      <c r="J933" s="2"/>
      <c r="K933" s="5"/>
    </row>
    <row r="934" spans="3:11" x14ac:dyDescent="0.4">
      <c r="C934" s="3"/>
      <c r="J934" s="2"/>
      <c r="K934" s="5"/>
    </row>
    <row r="935" spans="3:11" x14ac:dyDescent="0.4">
      <c r="C935" s="3"/>
      <c r="J935" s="2"/>
      <c r="K935" s="5"/>
    </row>
    <row r="936" spans="3:11" x14ac:dyDescent="0.4">
      <c r="C936" s="3"/>
      <c r="J936" s="2"/>
      <c r="K936" s="5"/>
    </row>
    <row r="937" spans="3:11" x14ac:dyDescent="0.4">
      <c r="C937" s="3"/>
      <c r="J937" s="2"/>
      <c r="K937" s="5"/>
    </row>
    <row r="938" spans="3:11" x14ac:dyDescent="0.4">
      <c r="C938" s="3"/>
      <c r="J938" s="2"/>
      <c r="K938" s="5"/>
    </row>
    <row r="939" spans="3:11" x14ac:dyDescent="0.4">
      <c r="C939" s="3"/>
      <c r="J939" s="2"/>
      <c r="K939" s="5"/>
    </row>
    <row r="940" spans="3:11" x14ac:dyDescent="0.4">
      <c r="C940" s="3"/>
      <c r="J940" s="2"/>
      <c r="K940" s="5"/>
    </row>
    <row r="941" spans="3:11" x14ac:dyDescent="0.4">
      <c r="C941" s="3"/>
      <c r="J941" s="2"/>
      <c r="K941" s="5"/>
    </row>
    <row r="942" spans="3:11" x14ac:dyDescent="0.4">
      <c r="C942" s="3"/>
      <c r="J942" s="2"/>
      <c r="K942" s="5"/>
    </row>
    <row r="943" spans="3:11" x14ac:dyDescent="0.4">
      <c r="C943" s="3"/>
      <c r="J943" s="2"/>
      <c r="K943" s="5"/>
    </row>
    <row r="944" spans="3:11" x14ac:dyDescent="0.4">
      <c r="C944" s="3"/>
      <c r="J944" s="2"/>
      <c r="K944" s="5"/>
    </row>
    <row r="945" spans="3:11" x14ac:dyDescent="0.4">
      <c r="C945" s="3"/>
      <c r="J945" s="2"/>
      <c r="K945" s="5"/>
    </row>
    <row r="946" spans="3:11" x14ac:dyDescent="0.4">
      <c r="C946" s="3"/>
      <c r="J946" s="2"/>
      <c r="K946" s="5"/>
    </row>
    <row r="947" spans="3:11" x14ac:dyDescent="0.4">
      <c r="C947" s="3"/>
      <c r="J947" s="2"/>
      <c r="K947" s="5"/>
    </row>
    <row r="948" spans="3:11" x14ac:dyDescent="0.4">
      <c r="C948" s="3"/>
      <c r="J948" s="2"/>
      <c r="K948" s="5"/>
    </row>
    <row r="949" spans="3:11" x14ac:dyDescent="0.4">
      <c r="C949" s="3"/>
      <c r="J949" s="2"/>
      <c r="K949" s="5"/>
    </row>
    <row r="950" spans="3:11" x14ac:dyDescent="0.4">
      <c r="C950" s="3"/>
      <c r="J950" s="2"/>
      <c r="K950" s="5"/>
    </row>
    <row r="951" spans="3:11" x14ac:dyDescent="0.4">
      <c r="C951" s="3"/>
      <c r="J951" s="2"/>
      <c r="K951" s="5"/>
    </row>
    <row r="952" spans="3:11" x14ac:dyDescent="0.4">
      <c r="C952" s="3"/>
      <c r="J952" s="2"/>
      <c r="K952" s="5"/>
    </row>
    <row r="953" spans="3:11" x14ac:dyDescent="0.4">
      <c r="C953" s="3"/>
      <c r="J953" s="2"/>
      <c r="K953" s="5"/>
    </row>
    <row r="954" spans="3:11" x14ac:dyDescent="0.4">
      <c r="C954" s="3"/>
      <c r="J954" s="2"/>
      <c r="K954" s="5"/>
    </row>
    <row r="955" spans="3:11" x14ac:dyDescent="0.4">
      <c r="C955" s="3"/>
      <c r="J955" s="2"/>
      <c r="K955" s="5"/>
    </row>
    <row r="956" spans="3:11" x14ac:dyDescent="0.4">
      <c r="C956" s="3"/>
      <c r="J956" s="2"/>
      <c r="K956" s="5"/>
    </row>
    <row r="957" spans="3:11" x14ac:dyDescent="0.4">
      <c r="C957" s="3"/>
      <c r="J957" s="2"/>
      <c r="K957" s="5"/>
    </row>
    <row r="958" spans="3:11" x14ac:dyDescent="0.4">
      <c r="C958" s="3"/>
      <c r="J958" s="2"/>
      <c r="K958" s="5"/>
    </row>
    <row r="959" spans="3:11" x14ac:dyDescent="0.4">
      <c r="C959" s="3"/>
      <c r="J959" s="2"/>
      <c r="K959" s="5"/>
    </row>
    <row r="960" spans="3:11" x14ac:dyDescent="0.4">
      <c r="C960" s="3"/>
      <c r="J960" s="2"/>
      <c r="K960" s="5"/>
    </row>
    <row r="961" spans="3:11" x14ac:dyDescent="0.4">
      <c r="C961" s="3"/>
      <c r="J961" s="2"/>
      <c r="K961" s="5"/>
    </row>
    <row r="962" spans="3:11" x14ac:dyDescent="0.4">
      <c r="C962" s="3"/>
      <c r="J962" s="2"/>
      <c r="K962" s="5"/>
    </row>
    <row r="963" spans="3:11" x14ac:dyDescent="0.4">
      <c r="C963" s="3"/>
      <c r="J963" s="2"/>
      <c r="K963" s="5"/>
    </row>
    <row r="964" spans="3:11" x14ac:dyDescent="0.4">
      <c r="C964" s="3"/>
      <c r="J964" s="2"/>
      <c r="K964" s="5"/>
    </row>
    <row r="965" spans="3:11" x14ac:dyDescent="0.4">
      <c r="C965" s="3"/>
      <c r="J965" s="2"/>
      <c r="K965" s="5"/>
    </row>
    <row r="966" spans="3:11" x14ac:dyDescent="0.4">
      <c r="C966" s="3"/>
      <c r="J966" s="2"/>
      <c r="K966" s="5"/>
    </row>
    <row r="967" spans="3:11" x14ac:dyDescent="0.4">
      <c r="C967" s="3"/>
      <c r="J967" s="2"/>
      <c r="K967" s="5"/>
    </row>
    <row r="968" spans="3:11" x14ac:dyDescent="0.4">
      <c r="C968" s="3"/>
      <c r="J968" s="2"/>
      <c r="K968" s="5"/>
    </row>
    <row r="969" spans="3:11" x14ac:dyDescent="0.4">
      <c r="C969" s="3"/>
      <c r="J969" s="2"/>
      <c r="K969" s="5"/>
    </row>
    <row r="970" spans="3:11" x14ac:dyDescent="0.4">
      <c r="C970" s="3"/>
      <c r="J970" s="2"/>
      <c r="K970" s="5"/>
    </row>
    <row r="971" spans="3:11" x14ac:dyDescent="0.4">
      <c r="C971" s="3"/>
      <c r="J971" s="2"/>
      <c r="K971" s="5"/>
    </row>
    <row r="972" spans="3:11" x14ac:dyDescent="0.4">
      <c r="C972" s="3"/>
      <c r="J972" s="2"/>
      <c r="K972" s="5"/>
    </row>
    <row r="973" spans="3:11" x14ac:dyDescent="0.4">
      <c r="C973" s="3"/>
      <c r="J973" s="2"/>
      <c r="K973" s="5"/>
    </row>
    <row r="974" spans="3:11" x14ac:dyDescent="0.4">
      <c r="C974" s="3"/>
      <c r="J974" s="2"/>
      <c r="K974" s="5"/>
    </row>
    <row r="975" spans="3:11" x14ac:dyDescent="0.4">
      <c r="C975" s="3"/>
      <c r="J975" s="2"/>
      <c r="K975" s="5"/>
    </row>
    <row r="976" spans="3:11" x14ac:dyDescent="0.4">
      <c r="C976" s="3"/>
      <c r="J976" s="2"/>
      <c r="K976" s="5"/>
    </row>
    <row r="977" spans="3:11" x14ac:dyDescent="0.4">
      <c r="C977" s="3"/>
      <c r="J977" s="2"/>
      <c r="K977" s="5"/>
    </row>
    <row r="978" spans="3:11" x14ac:dyDescent="0.4">
      <c r="C978" s="3"/>
      <c r="J978" s="2"/>
      <c r="K978" s="5"/>
    </row>
    <row r="979" spans="3:11" x14ac:dyDescent="0.4">
      <c r="C979" s="3"/>
      <c r="J979" s="2"/>
      <c r="K979" s="5"/>
    </row>
    <row r="980" spans="3:11" x14ac:dyDescent="0.4">
      <c r="C980" s="3"/>
      <c r="J980" s="2"/>
      <c r="K980" s="5"/>
    </row>
    <row r="981" spans="3:11" x14ac:dyDescent="0.4">
      <c r="C981" s="3"/>
      <c r="J981" s="2"/>
      <c r="K981" s="5"/>
    </row>
    <row r="982" spans="3:11" x14ac:dyDescent="0.4">
      <c r="C982" s="3"/>
      <c r="J982" s="2"/>
      <c r="K982" s="5"/>
    </row>
    <row r="983" spans="3:11" x14ac:dyDescent="0.4">
      <c r="C983" s="3"/>
      <c r="J983" s="2"/>
      <c r="K983" s="5"/>
    </row>
    <row r="984" spans="3:11" x14ac:dyDescent="0.4">
      <c r="C984" s="3"/>
      <c r="J984" s="2"/>
      <c r="K984" s="5"/>
    </row>
    <row r="985" spans="3:11" x14ac:dyDescent="0.4">
      <c r="C985" s="3"/>
      <c r="J985" s="2"/>
      <c r="K985" s="5"/>
    </row>
    <row r="986" spans="3:11" x14ac:dyDescent="0.4">
      <c r="C986" s="3"/>
      <c r="J986" s="2"/>
      <c r="K986" s="5"/>
    </row>
    <row r="987" spans="3:11" x14ac:dyDescent="0.4">
      <c r="C987" s="3"/>
      <c r="J987" s="2"/>
      <c r="K987" s="5"/>
    </row>
    <row r="988" spans="3:11" x14ac:dyDescent="0.4">
      <c r="C988" s="3"/>
      <c r="J988" s="2"/>
      <c r="K988" s="5"/>
    </row>
    <row r="989" spans="3:11" x14ac:dyDescent="0.4">
      <c r="C989" s="3"/>
      <c r="J989" s="2"/>
      <c r="K989" s="5"/>
    </row>
    <row r="990" spans="3:11" x14ac:dyDescent="0.4">
      <c r="C990" s="3"/>
      <c r="J990" s="2"/>
      <c r="K990" s="5"/>
    </row>
    <row r="991" spans="3:11" x14ac:dyDescent="0.4">
      <c r="C991" s="3"/>
      <c r="J991" s="2"/>
      <c r="K991" s="5"/>
    </row>
    <row r="992" spans="3:11" x14ac:dyDescent="0.4">
      <c r="C992" s="3"/>
      <c r="J992" s="2"/>
      <c r="K992" s="5"/>
    </row>
    <row r="993" spans="3:11" x14ac:dyDescent="0.4">
      <c r="C993" s="3"/>
      <c r="J993" s="2"/>
      <c r="K993" s="5"/>
    </row>
    <row r="994" spans="3:11" x14ac:dyDescent="0.4">
      <c r="C994" s="3"/>
      <c r="J994" s="2"/>
      <c r="K994" s="5"/>
    </row>
    <row r="995" spans="3:11" x14ac:dyDescent="0.4">
      <c r="C995" s="3"/>
      <c r="J995" s="2"/>
      <c r="K995" s="5"/>
    </row>
    <row r="996" spans="3:11" x14ac:dyDescent="0.4">
      <c r="C996" s="3"/>
      <c r="J996" s="2"/>
      <c r="K996" s="5"/>
    </row>
    <row r="997" spans="3:11" x14ac:dyDescent="0.4">
      <c r="C997" s="3"/>
      <c r="J997" s="2"/>
      <c r="K997" s="5"/>
    </row>
    <row r="998" spans="3:11" x14ac:dyDescent="0.4">
      <c r="C998" s="3"/>
      <c r="J998" s="2"/>
      <c r="K998" s="5"/>
    </row>
    <row r="999" spans="3:11" x14ac:dyDescent="0.4">
      <c r="C999" s="3"/>
      <c r="J999" s="2"/>
      <c r="K999" s="5"/>
    </row>
    <row r="1000" spans="3:11" x14ac:dyDescent="0.4">
      <c r="C1000" s="3"/>
      <c r="J1000" s="2"/>
      <c r="K1000" s="5"/>
    </row>
    <row r="1001" spans="3:11" x14ac:dyDescent="0.4">
      <c r="C1001" s="3"/>
      <c r="J1001" s="2"/>
      <c r="K1001" s="5"/>
    </row>
    <row r="1002" spans="3:11" x14ac:dyDescent="0.4">
      <c r="C1002" s="3"/>
      <c r="J1002" s="2"/>
      <c r="K1002" s="5"/>
    </row>
    <row r="1003" spans="3:11" x14ac:dyDescent="0.4">
      <c r="C1003" s="3"/>
      <c r="J1003" s="2"/>
      <c r="K1003" s="5"/>
    </row>
    <row r="1004" spans="3:11" x14ac:dyDescent="0.4">
      <c r="C1004" s="3"/>
      <c r="J1004" s="2"/>
      <c r="K1004" s="5"/>
    </row>
    <row r="1005" spans="3:11" x14ac:dyDescent="0.4">
      <c r="C1005" s="3"/>
      <c r="J1005" s="2"/>
      <c r="K1005" s="5"/>
    </row>
    <row r="1006" spans="3:11" x14ac:dyDescent="0.4">
      <c r="C1006" s="3"/>
      <c r="J1006" s="2"/>
      <c r="K1006" s="5"/>
    </row>
    <row r="1007" spans="3:11" x14ac:dyDescent="0.4">
      <c r="C1007" s="3"/>
      <c r="J1007" s="2"/>
      <c r="K1007" s="5"/>
    </row>
    <row r="1008" spans="3:11" x14ac:dyDescent="0.4">
      <c r="C1008" s="3"/>
      <c r="J1008" s="2"/>
      <c r="K1008" s="5"/>
    </row>
    <row r="1009" spans="3:11" x14ac:dyDescent="0.4">
      <c r="C1009" s="3"/>
      <c r="J1009" s="2"/>
      <c r="K1009" s="5"/>
    </row>
    <row r="1010" spans="3:11" x14ac:dyDescent="0.4">
      <c r="C1010" s="3"/>
      <c r="J1010" s="2"/>
      <c r="K1010" s="5"/>
    </row>
    <row r="1011" spans="3:11" x14ac:dyDescent="0.4">
      <c r="C1011" s="3"/>
      <c r="J1011" s="2"/>
      <c r="K1011" s="5"/>
    </row>
    <row r="1012" spans="3:11" x14ac:dyDescent="0.4">
      <c r="C1012" s="3"/>
      <c r="J1012" s="2"/>
      <c r="K1012" s="5"/>
    </row>
    <row r="1013" spans="3:11" x14ac:dyDescent="0.4">
      <c r="C1013" s="3"/>
      <c r="J1013" s="2"/>
      <c r="K1013" s="5"/>
    </row>
    <row r="1014" spans="3:11" x14ac:dyDescent="0.4">
      <c r="C1014" s="3"/>
      <c r="J1014" s="2"/>
      <c r="K1014" s="5"/>
    </row>
    <row r="1015" spans="3:11" x14ac:dyDescent="0.4">
      <c r="C1015" s="3"/>
      <c r="J1015" s="2"/>
      <c r="K1015" s="5"/>
    </row>
    <row r="1016" spans="3:11" x14ac:dyDescent="0.4">
      <c r="C1016" s="3"/>
      <c r="J1016" s="2"/>
      <c r="K1016" s="5"/>
    </row>
    <row r="1017" spans="3:11" x14ac:dyDescent="0.4">
      <c r="C1017" s="3"/>
      <c r="J1017" s="2"/>
      <c r="K1017" s="5"/>
    </row>
    <row r="1018" spans="3:11" x14ac:dyDescent="0.4">
      <c r="C1018" s="3"/>
      <c r="J1018" s="2"/>
      <c r="K1018" s="5"/>
    </row>
    <row r="1019" spans="3:11" x14ac:dyDescent="0.4">
      <c r="C1019" s="3"/>
      <c r="J1019" s="2"/>
      <c r="K1019" s="5"/>
    </row>
    <row r="1020" spans="3:11" x14ac:dyDescent="0.4">
      <c r="C1020" s="3"/>
      <c r="J1020" s="2"/>
      <c r="K1020" s="5"/>
    </row>
    <row r="1021" spans="3:11" x14ac:dyDescent="0.4">
      <c r="C1021" s="3"/>
      <c r="J1021" s="2"/>
      <c r="K1021" s="5"/>
    </row>
    <row r="1022" spans="3:11" x14ac:dyDescent="0.4">
      <c r="C1022" s="3"/>
      <c r="J1022" s="2"/>
      <c r="K1022" s="5"/>
    </row>
    <row r="1023" spans="3:11" x14ac:dyDescent="0.4">
      <c r="C1023" s="3"/>
      <c r="J1023" s="2"/>
      <c r="K1023" s="5"/>
    </row>
    <row r="1024" spans="3:11" x14ac:dyDescent="0.4">
      <c r="C1024" s="3"/>
      <c r="J1024" s="2"/>
      <c r="K1024" s="5"/>
    </row>
    <row r="1025" spans="3:11" x14ac:dyDescent="0.4">
      <c r="C1025" s="3"/>
      <c r="J1025" s="2"/>
      <c r="K1025" s="5"/>
    </row>
    <row r="1026" spans="3:11" x14ac:dyDescent="0.4">
      <c r="C1026" s="3"/>
      <c r="J1026" s="2"/>
      <c r="K1026" s="5"/>
    </row>
    <row r="1027" spans="3:11" x14ac:dyDescent="0.4">
      <c r="C1027" s="3"/>
      <c r="J1027" s="2"/>
      <c r="K1027" s="5"/>
    </row>
    <row r="1028" spans="3:11" x14ac:dyDescent="0.4">
      <c r="C1028" s="3"/>
      <c r="J1028" s="2"/>
      <c r="K1028" s="5"/>
    </row>
    <row r="1029" spans="3:11" x14ac:dyDescent="0.4">
      <c r="C1029" s="3"/>
      <c r="J1029" s="2"/>
      <c r="K1029" s="5"/>
    </row>
    <row r="1030" spans="3:11" x14ac:dyDescent="0.4">
      <c r="C1030" s="3"/>
      <c r="J1030" s="2"/>
      <c r="K1030" s="5"/>
    </row>
    <row r="1031" spans="3:11" x14ac:dyDescent="0.4">
      <c r="C1031" s="3"/>
      <c r="J1031" s="2"/>
      <c r="K1031" s="5"/>
    </row>
    <row r="1032" spans="3:11" x14ac:dyDescent="0.4">
      <c r="C1032" s="3"/>
      <c r="J1032" s="2"/>
      <c r="K1032" s="5"/>
    </row>
    <row r="1033" spans="3:11" x14ac:dyDescent="0.4">
      <c r="C1033" s="3"/>
      <c r="J1033" s="2"/>
      <c r="K1033" s="5"/>
    </row>
    <row r="1034" spans="3:11" x14ac:dyDescent="0.4">
      <c r="C1034" s="3"/>
      <c r="J1034" s="2"/>
      <c r="K1034" s="5"/>
    </row>
    <row r="1035" spans="3:11" x14ac:dyDescent="0.4">
      <c r="C1035" s="3"/>
      <c r="J1035" s="2"/>
      <c r="K1035" s="5"/>
    </row>
    <row r="1036" spans="3:11" x14ac:dyDescent="0.4">
      <c r="C1036" s="3"/>
      <c r="J1036" s="2"/>
      <c r="K1036" s="5"/>
    </row>
    <row r="1037" spans="3:11" x14ac:dyDescent="0.4">
      <c r="C1037" s="3"/>
      <c r="J1037" s="2"/>
      <c r="K1037" s="5"/>
    </row>
    <row r="1038" spans="3:11" x14ac:dyDescent="0.4">
      <c r="C1038" s="3"/>
      <c r="J1038" s="2"/>
      <c r="K1038" s="5"/>
    </row>
    <row r="1039" spans="3:11" x14ac:dyDescent="0.4">
      <c r="C1039" s="3"/>
      <c r="J1039" s="2"/>
      <c r="K1039" s="5"/>
    </row>
    <row r="1040" spans="3:11" x14ac:dyDescent="0.4">
      <c r="C1040" s="3"/>
      <c r="J1040" s="2"/>
      <c r="K1040" s="5"/>
    </row>
    <row r="1041" spans="3:11" x14ac:dyDescent="0.4">
      <c r="C1041" s="3"/>
      <c r="J1041" s="2"/>
      <c r="K1041" s="5"/>
    </row>
    <row r="1042" spans="3:11" x14ac:dyDescent="0.4">
      <c r="C1042" s="3"/>
      <c r="J1042" s="2"/>
      <c r="K1042" s="5"/>
    </row>
    <row r="1043" spans="3:11" x14ac:dyDescent="0.4">
      <c r="C1043" s="3"/>
      <c r="J1043" s="2"/>
      <c r="K1043" s="5"/>
    </row>
    <row r="1044" spans="3:11" x14ac:dyDescent="0.4">
      <c r="C1044" s="3"/>
      <c r="J1044" s="2"/>
      <c r="K1044" s="5"/>
    </row>
    <row r="1045" spans="3:11" x14ac:dyDescent="0.4">
      <c r="C1045" s="3"/>
      <c r="J1045" s="2"/>
      <c r="K1045" s="5"/>
    </row>
    <row r="1046" spans="3:11" x14ac:dyDescent="0.4">
      <c r="C1046" s="3"/>
      <c r="J1046" s="2"/>
      <c r="K1046" s="5"/>
    </row>
    <row r="1047" spans="3:11" x14ac:dyDescent="0.4">
      <c r="C1047" s="3"/>
      <c r="J1047" s="2"/>
      <c r="K1047" s="5"/>
    </row>
    <row r="1048" spans="3:11" x14ac:dyDescent="0.4">
      <c r="C1048" s="3"/>
      <c r="J1048" s="2"/>
      <c r="K1048" s="5"/>
    </row>
    <row r="1049" spans="3:11" x14ac:dyDescent="0.4">
      <c r="C1049" s="3"/>
      <c r="J1049" s="2"/>
      <c r="K1049" s="5"/>
    </row>
    <row r="1050" spans="3:11" x14ac:dyDescent="0.4">
      <c r="C1050" s="3"/>
      <c r="J1050" s="2"/>
      <c r="K1050" s="5"/>
    </row>
    <row r="1051" spans="3:11" x14ac:dyDescent="0.4">
      <c r="C1051" s="3"/>
      <c r="J1051" s="2"/>
      <c r="K1051" s="5"/>
    </row>
    <row r="1052" spans="3:11" x14ac:dyDescent="0.4">
      <c r="C1052" s="3"/>
      <c r="J1052" s="2"/>
      <c r="K1052" s="5"/>
    </row>
    <row r="1053" spans="3:11" x14ac:dyDescent="0.4">
      <c r="C1053" s="3"/>
      <c r="J1053" s="2"/>
      <c r="K1053" s="5"/>
    </row>
    <row r="1054" spans="3:11" x14ac:dyDescent="0.4">
      <c r="C1054" s="3"/>
      <c r="J1054" s="2"/>
      <c r="K1054" s="5"/>
    </row>
    <row r="1055" spans="3:11" x14ac:dyDescent="0.4">
      <c r="C1055" s="3"/>
      <c r="J1055" s="2"/>
      <c r="K1055" s="5"/>
    </row>
    <row r="1056" spans="3:11" x14ac:dyDescent="0.4">
      <c r="C1056" s="3"/>
      <c r="J1056" s="2"/>
      <c r="K1056" s="5"/>
    </row>
    <row r="1057" spans="3:11" x14ac:dyDescent="0.4">
      <c r="C1057" s="3"/>
      <c r="J1057" s="2"/>
      <c r="K1057" s="5"/>
    </row>
    <row r="1058" spans="3:11" x14ac:dyDescent="0.4">
      <c r="C1058" s="3"/>
      <c r="J1058" s="2"/>
      <c r="K1058" s="5"/>
    </row>
    <row r="1059" spans="3:11" x14ac:dyDescent="0.4">
      <c r="C1059" s="3"/>
      <c r="J1059" s="2"/>
      <c r="K1059" s="5"/>
    </row>
    <row r="1060" spans="3:11" x14ac:dyDescent="0.4">
      <c r="C1060" s="3"/>
      <c r="J1060" s="2"/>
      <c r="K1060" s="5"/>
    </row>
    <row r="1061" spans="3:11" x14ac:dyDescent="0.4">
      <c r="C1061" s="3"/>
      <c r="J1061" s="2"/>
      <c r="K1061" s="5"/>
    </row>
    <row r="1062" spans="3:11" x14ac:dyDescent="0.4">
      <c r="C1062" s="3"/>
      <c r="J1062" s="2"/>
      <c r="K1062" s="5"/>
    </row>
    <row r="1063" spans="3:11" x14ac:dyDescent="0.4">
      <c r="C1063" s="3"/>
      <c r="J1063" s="2"/>
      <c r="K1063" s="5"/>
    </row>
    <row r="1064" spans="3:11" x14ac:dyDescent="0.4">
      <c r="C1064" s="3"/>
      <c r="J1064" s="2"/>
      <c r="K1064" s="5"/>
    </row>
    <row r="1065" spans="3:11" x14ac:dyDescent="0.4">
      <c r="C1065" s="3"/>
      <c r="J1065" s="2"/>
      <c r="K1065" s="5"/>
    </row>
    <row r="1066" spans="3:11" x14ac:dyDescent="0.4">
      <c r="C1066" s="3"/>
      <c r="J1066" s="2"/>
      <c r="K1066" s="5"/>
    </row>
    <row r="1067" spans="3:11" x14ac:dyDescent="0.4">
      <c r="C1067" s="3"/>
      <c r="J1067" s="2"/>
      <c r="K1067" s="5"/>
    </row>
    <row r="1068" spans="3:11" x14ac:dyDescent="0.4">
      <c r="C1068" s="3"/>
      <c r="J1068" s="2"/>
      <c r="K1068" s="5"/>
    </row>
    <row r="1069" spans="3:11" x14ac:dyDescent="0.4">
      <c r="C1069" s="3"/>
      <c r="J1069" s="2"/>
      <c r="K1069" s="5"/>
    </row>
    <row r="1070" spans="3:11" x14ac:dyDescent="0.4">
      <c r="C1070" s="3"/>
      <c r="J1070" s="2"/>
      <c r="K1070" s="5"/>
    </row>
    <row r="1071" spans="3:11" x14ac:dyDescent="0.4">
      <c r="C1071" s="3"/>
      <c r="J1071" s="2"/>
      <c r="K1071" s="5"/>
    </row>
    <row r="1072" spans="3:11" x14ac:dyDescent="0.4">
      <c r="C1072" s="3"/>
      <c r="J1072" s="2"/>
      <c r="K1072" s="5"/>
    </row>
    <row r="1073" spans="3:11" x14ac:dyDescent="0.4">
      <c r="C1073" s="3"/>
      <c r="J1073" s="2"/>
      <c r="K1073" s="5"/>
    </row>
    <row r="1074" spans="3:11" x14ac:dyDescent="0.4">
      <c r="C1074" s="3"/>
      <c r="J1074" s="2"/>
      <c r="K1074" s="5"/>
    </row>
    <row r="1075" spans="3:11" x14ac:dyDescent="0.4">
      <c r="C1075" s="3"/>
      <c r="J1075" s="2"/>
      <c r="K1075" s="5"/>
    </row>
    <row r="1076" spans="3:11" x14ac:dyDescent="0.4">
      <c r="C1076" s="3"/>
      <c r="J1076" s="2"/>
      <c r="K1076" s="5"/>
    </row>
    <row r="1077" spans="3:11" x14ac:dyDescent="0.4">
      <c r="C1077" s="3"/>
      <c r="J1077" s="2"/>
      <c r="K1077" s="5"/>
    </row>
    <row r="1078" spans="3:11" x14ac:dyDescent="0.4">
      <c r="C1078" s="3"/>
      <c r="J1078" s="2"/>
      <c r="K1078" s="5"/>
    </row>
    <row r="1079" spans="3:11" x14ac:dyDescent="0.4">
      <c r="C1079" s="3"/>
      <c r="J1079" s="2"/>
      <c r="K1079" s="5"/>
    </row>
    <row r="1080" spans="3:11" x14ac:dyDescent="0.4">
      <c r="C1080" s="3"/>
      <c r="J1080" s="2"/>
      <c r="K1080" s="5"/>
    </row>
    <row r="1081" spans="3:11" x14ac:dyDescent="0.4">
      <c r="C1081" s="3"/>
      <c r="J1081" s="2"/>
      <c r="K1081" s="5"/>
    </row>
    <row r="1082" spans="3:11" x14ac:dyDescent="0.4">
      <c r="C1082" s="3"/>
      <c r="J1082" s="2"/>
      <c r="K1082" s="5"/>
    </row>
    <row r="1083" spans="3:11" x14ac:dyDescent="0.4">
      <c r="C1083" s="3"/>
      <c r="J1083" s="2"/>
      <c r="K1083" s="5"/>
    </row>
    <row r="1084" spans="3:11" x14ac:dyDescent="0.4">
      <c r="C1084" s="3"/>
      <c r="J1084" s="2"/>
      <c r="K1084" s="5"/>
    </row>
    <row r="1085" spans="3:11" x14ac:dyDescent="0.4">
      <c r="C1085" s="3"/>
      <c r="J1085" s="2"/>
      <c r="K1085" s="5"/>
    </row>
    <row r="1086" spans="3:11" x14ac:dyDescent="0.4">
      <c r="C1086" s="3"/>
      <c r="J1086" s="2"/>
      <c r="K1086" s="5"/>
    </row>
    <row r="1087" spans="3:11" x14ac:dyDescent="0.4">
      <c r="C1087" s="3"/>
      <c r="J1087" s="2"/>
      <c r="K1087" s="5"/>
    </row>
    <row r="1088" spans="3:11" x14ac:dyDescent="0.4">
      <c r="C1088" s="3"/>
      <c r="J1088" s="2"/>
      <c r="K1088" s="5"/>
    </row>
    <row r="1089" spans="3:11" x14ac:dyDescent="0.4">
      <c r="C1089" s="3"/>
      <c r="J1089" s="2"/>
      <c r="K1089" s="5"/>
    </row>
    <row r="1090" spans="3:11" x14ac:dyDescent="0.4">
      <c r="C1090" s="3"/>
      <c r="J1090" s="2"/>
      <c r="K1090" s="5"/>
    </row>
    <row r="1091" spans="3:11" x14ac:dyDescent="0.4">
      <c r="C1091" s="3"/>
      <c r="J1091" s="2"/>
      <c r="K1091" s="5"/>
    </row>
    <row r="1092" spans="3:11" x14ac:dyDescent="0.4">
      <c r="C1092" s="3"/>
      <c r="J1092" s="2"/>
      <c r="K1092" s="5"/>
    </row>
    <row r="1093" spans="3:11" x14ac:dyDescent="0.4">
      <c r="C1093" s="3"/>
      <c r="J1093" s="2"/>
      <c r="K1093" s="5"/>
    </row>
    <row r="1094" spans="3:11" x14ac:dyDescent="0.4">
      <c r="C1094" s="3"/>
      <c r="J1094" s="2"/>
      <c r="K1094" s="5"/>
    </row>
    <row r="1095" spans="3:11" x14ac:dyDescent="0.4">
      <c r="C1095" s="3"/>
      <c r="J1095" s="2"/>
      <c r="K1095" s="5"/>
    </row>
    <row r="1096" spans="3:11" x14ac:dyDescent="0.4">
      <c r="C1096" s="3"/>
      <c r="J1096" s="2"/>
      <c r="K1096" s="5"/>
    </row>
    <row r="1097" spans="3:11" x14ac:dyDescent="0.4">
      <c r="C1097" s="3"/>
      <c r="J1097" s="2"/>
      <c r="K1097" s="5"/>
    </row>
    <row r="1098" spans="3:11" x14ac:dyDescent="0.4">
      <c r="C1098" s="3"/>
      <c r="J1098" s="2"/>
      <c r="K1098" s="5"/>
    </row>
    <row r="1099" spans="3:11" x14ac:dyDescent="0.4">
      <c r="C1099" s="3"/>
      <c r="J1099" s="2"/>
      <c r="K1099" s="5"/>
    </row>
    <row r="1100" spans="3:11" x14ac:dyDescent="0.4">
      <c r="C1100" s="3"/>
      <c r="J1100" s="2"/>
      <c r="K1100" s="5"/>
    </row>
    <row r="1101" spans="3:11" x14ac:dyDescent="0.4">
      <c r="C1101" s="3"/>
      <c r="J1101" s="2"/>
      <c r="K1101" s="5"/>
    </row>
    <row r="1102" spans="3:11" x14ac:dyDescent="0.4">
      <c r="C1102" s="3"/>
      <c r="J1102" s="2"/>
      <c r="K1102" s="5"/>
    </row>
    <row r="1103" spans="3:11" x14ac:dyDescent="0.4">
      <c r="C1103" s="3"/>
      <c r="J1103" s="2"/>
      <c r="K1103" s="5"/>
    </row>
    <row r="1104" spans="3:11" x14ac:dyDescent="0.4">
      <c r="C1104" s="3"/>
      <c r="J1104" s="2"/>
      <c r="K1104" s="5"/>
    </row>
    <row r="1105" spans="3:11" x14ac:dyDescent="0.4">
      <c r="C1105" s="3"/>
      <c r="J1105" s="2"/>
      <c r="K1105" s="5"/>
    </row>
    <row r="1106" spans="3:11" x14ac:dyDescent="0.4">
      <c r="C1106" s="3"/>
      <c r="J1106" s="2"/>
      <c r="K1106" s="5"/>
    </row>
    <row r="1107" spans="3:11" x14ac:dyDescent="0.4">
      <c r="C1107" s="3"/>
      <c r="J1107" s="2"/>
      <c r="K1107" s="5"/>
    </row>
    <row r="1108" spans="3:11" x14ac:dyDescent="0.4">
      <c r="C1108" s="3"/>
      <c r="J1108" s="2"/>
      <c r="K1108" s="5"/>
    </row>
    <row r="1109" spans="3:11" x14ac:dyDescent="0.4">
      <c r="C1109" s="3"/>
      <c r="J1109" s="2"/>
      <c r="K1109" s="5"/>
    </row>
    <row r="1110" spans="3:11" x14ac:dyDescent="0.4">
      <c r="C1110" s="3"/>
      <c r="J1110" s="2"/>
      <c r="K1110" s="5"/>
    </row>
    <row r="1111" spans="3:11" x14ac:dyDescent="0.4">
      <c r="C1111" s="3"/>
      <c r="J1111" s="2"/>
      <c r="K1111" s="5"/>
    </row>
    <row r="1112" spans="3:11" x14ac:dyDescent="0.4">
      <c r="C1112" s="3"/>
      <c r="J1112" s="2"/>
      <c r="K1112" s="5"/>
    </row>
    <row r="1113" spans="3:11" x14ac:dyDescent="0.4">
      <c r="C1113" s="3"/>
      <c r="J1113" s="2"/>
      <c r="K1113" s="5"/>
    </row>
    <row r="1114" spans="3:11" x14ac:dyDescent="0.4">
      <c r="C1114" s="3"/>
      <c r="J1114" s="2"/>
      <c r="K1114" s="5"/>
    </row>
    <row r="1115" spans="3:11" x14ac:dyDescent="0.4">
      <c r="C1115" s="3"/>
      <c r="J1115" s="2"/>
      <c r="K1115" s="5"/>
    </row>
    <row r="1116" spans="3:11" x14ac:dyDescent="0.4">
      <c r="C1116" s="3"/>
      <c r="J1116" s="2"/>
      <c r="K1116" s="5"/>
    </row>
    <row r="1117" spans="3:11" x14ac:dyDescent="0.4">
      <c r="C1117" s="3"/>
      <c r="J1117" s="2"/>
      <c r="K1117" s="5"/>
    </row>
    <row r="1118" spans="3:11" x14ac:dyDescent="0.4">
      <c r="C1118" s="3"/>
      <c r="J1118" s="2"/>
      <c r="K1118" s="5"/>
    </row>
    <row r="1119" spans="3:11" x14ac:dyDescent="0.4">
      <c r="C1119" s="3"/>
      <c r="J1119" s="2"/>
      <c r="K1119" s="5"/>
    </row>
    <row r="1120" spans="3:11" x14ac:dyDescent="0.4">
      <c r="C1120" s="3"/>
      <c r="J1120" s="2"/>
      <c r="K1120" s="5"/>
    </row>
    <row r="1121" spans="3:11" x14ac:dyDescent="0.4">
      <c r="C1121" s="3"/>
      <c r="J1121" s="2"/>
      <c r="K1121" s="5"/>
    </row>
    <row r="1122" spans="3:11" x14ac:dyDescent="0.4">
      <c r="C1122" s="3"/>
      <c r="J1122" s="2"/>
      <c r="K1122" s="5"/>
    </row>
    <row r="1123" spans="3:11" x14ac:dyDescent="0.4">
      <c r="C1123" s="3"/>
      <c r="J1123" s="2"/>
      <c r="K1123" s="5"/>
    </row>
    <row r="1124" spans="3:11" x14ac:dyDescent="0.4">
      <c r="C1124" s="3"/>
      <c r="J1124" s="2"/>
      <c r="K1124" s="5"/>
    </row>
    <row r="1125" spans="3:11" x14ac:dyDescent="0.4">
      <c r="C1125" s="3"/>
      <c r="J1125" s="2"/>
      <c r="K1125" s="5"/>
    </row>
    <row r="1126" spans="3:11" x14ac:dyDescent="0.4">
      <c r="C1126" s="3"/>
      <c r="J1126" s="2"/>
      <c r="K1126" s="5"/>
    </row>
    <row r="1127" spans="3:11" x14ac:dyDescent="0.4">
      <c r="C1127" s="3"/>
      <c r="J1127" s="2"/>
      <c r="K1127" s="5"/>
    </row>
    <row r="1128" spans="3:11" x14ac:dyDescent="0.4">
      <c r="C1128" s="3"/>
      <c r="J1128" s="2"/>
      <c r="K1128" s="5"/>
    </row>
    <row r="1129" spans="3:11" x14ac:dyDescent="0.4">
      <c r="C1129" s="3"/>
      <c r="J1129" s="2"/>
      <c r="K1129" s="5"/>
    </row>
    <row r="1130" spans="3:11" x14ac:dyDescent="0.4">
      <c r="C1130" s="3"/>
      <c r="J1130" s="2"/>
      <c r="K1130" s="5"/>
    </row>
    <row r="1131" spans="3:11" x14ac:dyDescent="0.4">
      <c r="C1131" s="3"/>
      <c r="J1131" s="2"/>
      <c r="K1131" s="5"/>
    </row>
    <row r="1132" spans="3:11" x14ac:dyDescent="0.4">
      <c r="C1132" s="3"/>
      <c r="J1132" s="2"/>
      <c r="K1132" s="5"/>
    </row>
    <row r="1133" spans="3:11" x14ac:dyDescent="0.4">
      <c r="C1133" s="3"/>
      <c r="J1133" s="2"/>
      <c r="K1133" s="5"/>
    </row>
    <row r="1134" spans="3:11" x14ac:dyDescent="0.4">
      <c r="C1134" s="3"/>
      <c r="J1134" s="2"/>
      <c r="K1134" s="5"/>
    </row>
    <row r="1135" spans="3:11" x14ac:dyDescent="0.4">
      <c r="C1135" s="3"/>
      <c r="J1135" s="2"/>
      <c r="K1135" s="5"/>
    </row>
    <row r="1136" spans="3:11" x14ac:dyDescent="0.4">
      <c r="C1136" s="3"/>
      <c r="J1136" s="2"/>
      <c r="K1136" s="5"/>
    </row>
    <row r="1137" spans="3:11" x14ac:dyDescent="0.4">
      <c r="C1137" s="3"/>
      <c r="J1137" s="2"/>
      <c r="K1137" s="5"/>
    </row>
    <row r="1138" spans="3:11" x14ac:dyDescent="0.4">
      <c r="C1138" s="3"/>
      <c r="J1138" s="2"/>
      <c r="K1138" s="5"/>
    </row>
    <row r="1139" spans="3:11" x14ac:dyDescent="0.4">
      <c r="C1139" s="3"/>
      <c r="J1139" s="2"/>
      <c r="K1139" s="5"/>
    </row>
    <row r="1140" spans="3:11" x14ac:dyDescent="0.4">
      <c r="C1140" s="3"/>
      <c r="J1140" s="2"/>
      <c r="K1140" s="5"/>
    </row>
    <row r="1141" spans="3:11" x14ac:dyDescent="0.4">
      <c r="C1141" s="3"/>
      <c r="J1141" s="2"/>
      <c r="K1141" s="5"/>
    </row>
    <row r="1142" spans="3:11" x14ac:dyDescent="0.4">
      <c r="C1142" s="3"/>
      <c r="J1142" s="2"/>
      <c r="K1142" s="5"/>
    </row>
    <row r="1143" spans="3:11" x14ac:dyDescent="0.4">
      <c r="C1143" s="3"/>
      <c r="J1143" s="2"/>
      <c r="K1143" s="5"/>
    </row>
    <row r="1144" spans="3:11" x14ac:dyDescent="0.4">
      <c r="C1144" s="3"/>
      <c r="J1144" s="2"/>
      <c r="K1144" s="5"/>
    </row>
    <row r="1145" spans="3:11" x14ac:dyDescent="0.4">
      <c r="C1145" s="3"/>
      <c r="J1145" s="2"/>
      <c r="K1145" s="5"/>
    </row>
    <row r="1146" spans="3:11" x14ac:dyDescent="0.4">
      <c r="C1146" s="3"/>
      <c r="J1146" s="2"/>
      <c r="K1146" s="5"/>
    </row>
    <row r="1147" spans="3:11" x14ac:dyDescent="0.4">
      <c r="C1147" s="3"/>
      <c r="J1147" s="2"/>
      <c r="K1147" s="5"/>
    </row>
    <row r="1148" spans="3:11" x14ac:dyDescent="0.4">
      <c r="C1148" s="3"/>
      <c r="J1148" s="2"/>
      <c r="K1148" s="5"/>
    </row>
    <row r="1149" spans="3:11" x14ac:dyDescent="0.4">
      <c r="C1149" s="3"/>
      <c r="J1149" s="2"/>
      <c r="K1149" s="5"/>
    </row>
    <row r="1150" spans="3:11" x14ac:dyDescent="0.4">
      <c r="C1150" s="3"/>
      <c r="J1150" s="2"/>
      <c r="K1150" s="5"/>
    </row>
    <row r="1151" spans="3:11" x14ac:dyDescent="0.4">
      <c r="C1151" s="3"/>
      <c r="J1151" s="2"/>
      <c r="K1151" s="5"/>
    </row>
    <row r="1152" spans="3:11" x14ac:dyDescent="0.4">
      <c r="C1152" s="3"/>
      <c r="J1152" s="2"/>
      <c r="K1152" s="5"/>
    </row>
    <row r="1153" spans="3:11" x14ac:dyDescent="0.4">
      <c r="C1153" s="3"/>
      <c r="J1153" s="2"/>
      <c r="K1153" s="5"/>
    </row>
    <row r="1154" spans="3:11" x14ac:dyDescent="0.4">
      <c r="C1154" s="3"/>
      <c r="J1154" s="2"/>
      <c r="K1154" s="5"/>
    </row>
    <row r="1155" spans="3:11" x14ac:dyDescent="0.4">
      <c r="C1155" s="3"/>
      <c r="J1155" s="2"/>
      <c r="K1155" s="5"/>
    </row>
    <row r="1156" spans="3:11" x14ac:dyDescent="0.4">
      <c r="C1156" s="3"/>
      <c r="J1156" s="2"/>
      <c r="K1156" s="5"/>
    </row>
    <row r="1157" spans="3:11" x14ac:dyDescent="0.4">
      <c r="C1157" s="3"/>
      <c r="J1157" s="2"/>
      <c r="K1157" s="5"/>
    </row>
    <row r="1158" spans="3:11" x14ac:dyDescent="0.4">
      <c r="C1158" s="3"/>
      <c r="J1158" s="2"/>
      <c r="K1158" s="5"/>
    </row>
    <row r="1159" spans="3:11" x14ac:dyDescent="0.4">
      <c r="C1159" s="3"/>
      <c r="J1159" s="2"/>
      <c r="K1159" s="5"/>
    </row>
    <row r="1160" spans="3:11" x14ac:dyDescent="0.4">
      <c r="C1160" s="3"/>
      <c r="J1160" s="2"/>
      <c r="K1160" s="5"/>
    </row>
    <row r="1161" spans="3:11" x14ac:dyDescent="0.4">
      <c r="C1161" s="3"/>
      <c r="J1161" s="2"/>
      <c r="K1161" s="5"/>
    </row>
    <row r="1162" spans="3:11" x14ac:dyDescent="0.4">
      <c r="C1162" s="3"/>
      <c r="J1162" s="2"/>
      <c r="K1162" s="5"/>
    </row>
    <row r="1163" spans="3:11" x14ac:dyDescent="0.4">
      <c r="C1163" s="3"/>
      <c r="J1163" s="2"/>
      <c r="K1163" s="5"/>
    </row>
    <row r="1164" spans="3:11" x14ac:dyDescent="0.4">
      <c r="C1164" s="3"/>
      <c r="J1164" s="2"/>
      <c r="K1164" s="5"/>
    </row>
    <row r="1165" spans="3:11" x14ac:dyDescent="0.4">
      <c r="C1165" s="3"/>
      <c r="J1165" s="2"/>
      <c r="K1165" s="5"/>
    </row>
    <row r="1166" spans="3:11" x14ac:dyDescent="0.4">
      <c r="C1166" s="3"/>
      <c r="J1166" s="2"/>
      <c r="K1166" s="5"/>
    </row>
    <row r="1167" spans="3:11" x14ac:dyDescent="0.4">
      <c r="C1167" s="3"/>
      <c r="J1167" s="2"/>
      <c r="K1167" s="5"/>
    </row>
    <row r="1168" spans="3:11" x14ac:dyDescent="0.4">
      <c r="C1168" s="3"/>
      <c r="J1168" s="2"/>
      <c r="K1168" s="5"/>
    </row>
    <row r="1169" spans="3:11" x14ac:dyDescent="0.4">
      <c r="C1169" s="3"/>
      <c r="J1169" s="2"/>
      <c r="K1169" s="5"/>
    </row>
    <row r="1170" spans="3:11" x14ac:dyDescent="0.4">
      <c r="C1170" s="3"/>
      <c r="J1170" s="2"/>
      <c r="K1170" s="5"/>
    </row>
    <row r="1171" spans="3:11" x14ac:dyDescent="0.4">
      <c r="C1171" s="3"/>
      <c r="J1171" s="2"/>
      <c r="K1171" s="5"/>
    </row>
    <row r="1172" spans="3:11" x14ac:dyDescent="0.4">
      <c r="C1172" s="3"/>
      <c r="J1172" s="2"/>
      <c r="K1172" s="5"/>
    </row>
    <row r="1173" spans="3:11" x14ac:dyDescent="0.4">
      <c r="C1173" s="3"/>
      <c r="J1173" s="2"/>
      <c r="K1173" s="5"/>
    </row>
    <row r="1174" spans="3:11" x14ac:dyDescent="0.4">
      <c r="C1174" s="3"/>
      <c r="J1174" s="2"/>
      <c r="K1174" s="5"/>
    </row>
    <row r="1175" spans="3:11" x14ac:dyDescent="0.4">
      <c r="C1175" s="3"/>
      <c r="J1175" s="2"/>
      <c r="K1175" s="5"/>
    </row>
    <row r="1176" spans="3:11" x14ac:dyDescent="0.4">
      <c r="C1176" s="3"/>
      <c r="J1176" s="2"/>
      <c r="K1176" s="5"/>
    </row>
    <row r="1177" spans="3:11" x14ac:dyDescent="0.4">
      <c r="C1177" s="3"/>
      <c r="J1177" s="2"/>
      <c r="K1177" s="5"/>
    </row>
    <row r="1178" spans="3:11" x14ac:dyDescent="0.4">
      <c r="C1178" s="3"/>
      <c r="J1178" s="2"/>
      <c r="K1178" s="5"/>
    </row>
    <row r="1179" spans="3:11" x14ac:dyDescent="0.4">
      <c r="C1179" s="3"/>
      <c r="J1179" s="2"/>
      <c r="K1179" s="5"/>
    </row>
    <row r="1180" spans="3:11" x14ac:dyDescent="0.4">
      <c r="C1180" s="3"/>
      <c r="J1180" s="2"/>
      <c r="K1180" s="5"/>
    </row>
    <row r="1181" spans="3:11" x14ac:dyDescent="0.4">
      <c r="C1181" s="3"/>
      <c r="J1181" s="2"/>
      <c r="K1181" s="5"/>
    </row>
    <row r="1182" spans="3:11" x14ac:dyDescent="0.4">
      <c r="C1182" s="3"/>
      <c r="J1182" s="2"/>
      <c r="K1182" s="5"/>
    </row>
    <row r="1183" spans="3:11" x14ac:dyDescent="0.4">
      <c r="C1183" s="3"/>
      <c r="J1183" s="2"/>
      <c r="K1183" s="5"/>
    </row>
    <row r="1184" spans="3:11" x14ac:dyDescent="0.4">
      <c r="C1184" s="3"/>
      <c r="J1184" s="2"/>
      <c r="K1184" s="5"/>
    </row>
    <row r="1185" spans="3:11" x14ac:dyDescent="0.4">
      <c r="C1185" s="3"/>
      <c r="J1185" s="2"/>
      <c r="K1185" s="5"/>
    </row>
    <row r="1186" spans="3:11" x14ac:dyDescent="0.4">
      <c r="C1186" s="3"/>
      <c r="J1186" s="2"/>
      <c r="K1186" s="5"/>
    </row>
    <row r="1187" spans="3:11" x14ac:dyDescent="0.4">
      <c r="C1187" s="3"/>
      <c r="J1187" s="2"/>
      <c r="K1187" s="5"/>
    </row>
    <row r="1188" spans="3:11" x14ac:dyDescent="0.4">
      <c r="C1188" s="3"/>
      <c r="J1188" s="2"/>
      <c r="K1188" s="5"/>
    </row>
    <row r="1189" spans="3:11" x14ac:dyDescent="0.4">
      <c r="C1189" s="3"/>
      <c r="J1189" s="2"/>
      <c r="K1189" s="5"/>
    </row>
    <row r="1190" spans="3:11" x14ac:dyDescent="0.4">
      <c r="C1190" s="3"/>
      <c r="J1190" s="2"/>
      <c r="K1190" s="5"/>
    </row>
    <row r="1191" spans="3:11" x14ac:dyDescent="0.4">
      <c r="C1191" s="3"/>
      <c r="J1191" s="2"/>
      <c r="K1191" s="5"/>
    </row>
    <row r="1192" spans="3:11" x14ac:dyDescent="0.4">
      <c r="C1192" s="3"/>
      <c r="J1192" s="2"/>
      <c r="K1192" s="5"/>
    </row>
    <row r="1193" spans="3:11" x14ac:dyDescent="0.4">
      <c r="C1193" s="3"/>
      <c r="J1193" s="2"/>
      <c r="K1193" s="5"/>
    </row>
    <row r="1194" spans="3:11" x14ac:dyDescent="0.4">
      <c r="C1194" s="3"/>
      <c r="J1194" s="2"/>
      <c r="K1194" s="5"/>
    </row>
    <row r="1195" spans="3:11" x14ac:dyDescent="0.4">
      <c r="C1195" s="3"/>
      <c r="J1195" s="2"/>
      <c r="K1195" s="5"/>
    </row>
    <row r="1196" spans="3:11" x14ac:dyDescent="0.4">
      <c r="C1196" s="3"/>
      <c r="J1196" s="2"/>
      <c r="K1196" s="5"/>
    </row>
    <row r="1197" spans="3:11" x14ac:dyDescent="0.4">
      <c r="C1197" s="3"/>
      <c r="J1197" s="2"/>
      <c r="K1197" s="5"/>
    </row>
    <row r="1198" spans="3:11" x14ac:dyDescent="0.4">
      <c r="C1198" s="3"/>
      <c r="J1198" s="2"/>
      <c r="K1198" s="5"/>
    </row>
    <row r="1199" spans="3:11" x14ac:dyDescent="0.4">
      <c r="C1199" s="3"/>
      <c r="J1199" s="2"/>
      <c r="K1199" s="5"/>
    </row>
    <row r="1200" spans="3:11" x14ac:dyDescent="0.4">
      <c r="C1200" s="3"/>
      <c r="J1200" s="2"/>
      <c r="K1200" s="5"/>
    </row>
    <row r="1201" spans="3:11" x14ac:dyDescent="0.4">
      <c r="C1201" s="3"/>
      <c r="J1201" s="2"/>
      <c r="K1201" s="5"/>
    </row>
    <row r="1202" spans="3:11" x14ac:dyDescent="0.4">
      <c r="C1202" s="3"/>
      <c r="J1202" s="2"/>
      <c r="K1202" s="5"/>
    </row>
    <row r="1203" spans="3:11" x14ac:dyDescent="0.4">
      <c r="C1203" s="3"/>
      <c r="J1203" s="2"/>
      <c r="K1203" s="5"/>
    </row>
    <row r="1204" spans="3:11" x14ac:dyDescent="0.4">
      <c r="C1204" s="3"/>
      <c r="J1204" s="2"/>
      <c r="K1204" s="5"/>
    </row>
    <row r="1205" spans="3:11" x14ac:dyDescent="0.4">
      <c r="C1205" s="3"/>
      <c r="J1205" s="2"/>
      <c r="K1205" s="5"/>
    </row>
    <row r="1206" spans="3:11" x14ac:dyDescent="0.4">
      <c r="C1206" s="3"/>
      <c r="J1206" s="2"/>
      <c r="K1206" s="5"/>
    </row>
    <row r="1207" spans="3:11" x14ac:dyDescent="0.4">
      <c r="C1207" s="3"/>
      <c r="J1207" s="2"/>
      <c r="K1207" s="5"/>
    </row>
    <row r="1208" spans="3:11" x14ac:dyDescent="0.4">
      <c r="C1208" s="3"/>
      <c r="J1208" s="2"/>
      <c r="K1208" s="5"/>
    </row>
    <row r="1209" spans="3:11" x14ac:dyDescent="0.4">
      <c r="C1209" s="3"/>
      <c r="J1209" s="2"/>
      <c r="K1209" s="5"/>
    </row>
    <row r="1210" spans="3:11" x14ac:dyDescent="0.4">
      <c r="C1210" s="3"/>
      <c r="J1210" s="2"/>
      <c r="K1210" s="5"/>
    </row>
    <row r="1211" spans="3:11" x14ac:dyDescent="0.4">
      <c r="C1211" s="3"/>
      <c r="J1211" s="2"/>
      <c r="K1211" s="5"/>
    </row>
    <row r="1212" spans="3:11" x14ac:dyDescent="0.4">
      <c r="C1212" s="3"/>
      <c r="J1212" s="2"/>
      <c r="K1212" s="5"/>
    </row>
    <row r="1213" spans="3:11" x14ac:dyDescent="0.4">
      <c r="C1213" s="3"/>
      <c r="J1213" s="2"/>
      <c r="K1213" s="5"/>
    </row>
    <row r="1214" spans="3:11" x14ac:dyDescent="0.4">
      <c r="C1214" s="3"/>
      <c r="J1214" s="2"/>
      <c r="K1214" s="5"/>
    </row>
    <row r="1215" spans="3:11" x14ac:dyDescent="0.4">
      <c r="C1215" s="3"/>
      <c r="J1215" s="2"/>
      <c r="K1215" s="5"/>
    </row>
    <row r="1216" spans="3:11" x14ac:dyDescent="0.4">
      <c r="C1216" s="3"/>
      <c r="J1216" s="2"/>
      <c r="K1216" s="5"/>
    </row>
    <row r="1217" spans="3:11" x14ac:dyDescent="0.4">
      <c r="C1217" s="3"/>
      <c r="J1217" s="2"/>
      <c r="K1217" s="5"/>
    </row>
    <row r="1218" spans="3:11" x14ac:dyDescent="0.4">
      <c r="C1218" s="3"/>
      <c r="J1218" s="2"/>
      <c r="K1218" s="5"/>
    </row>
    <row r="1219" spans="3:11" x14ac:dyDescent="0.4">
      <c r="C1219" s="3"/>
      <c r="J1219" s="2"/>
      <c r="K1219" s="5"/>
    </row>
    <row r="1220" spans="3:11" x14ac:dyDescent="0.4">
      <c r="C1220" s="3"/>
      <c r="J1220" s="2"/>
      <c r="K1220" s="5"/>
    </row>
    <row r="1221" spans="3:11" x14ac:dyDescent="0.4">
      <c r="C1221" s="3"/>
      <c r="J1221" s="2"/>
      <c r="K1221" s="5"/>
    </row>
    <row r="1222" spans="3:11" x14ac:dyDescent="0.4">
      <c r="C1222" s="3"/>
      <c r="J1222" s="2"/>
      <c r="K1222" s="5"/>
    </row>
    <row r="1223" spans="3:11" x14ac:dyDescent="0.4">
      <c r="C1223" s="3"/>
      <c r="J1223" s="2"/>
      <c r="K1223" s="5"/>
    </row>
    <row r="1224" spans="3:11" x14ac:dyDescent="0.4">
      <c r="C1224" s="3"/>
      <c r="J1224" s="2"/>
      <c r="K1224" s="5"/>
    </row>
    <row r="1225" spans="3:11" x14ac:dyDescent="0.4">
      <c r="C1225" s="3"/>
      <c r="J1225" s="2"/>
      <c r="K1225" s="5"/>
    </row>
    <row r="1226" spans="3:11" x14ac:dyDescent="0.4">
      <c r="C1226" s="3"/>
      <c r="J1226" s="2"/>
      <c r="K1226" s="5"/>
    </row>
    <row r="1227" spans="3:11" x14ac:dyDescent="0.4">
      <c r="C1227" s="3"/>
      <c r="J1227" s="2"/>
      <c r="K1227" s="5"/>
    </row>
    <row r="1228" spans="3:11" x14ac:dyDescent="0.4">
      <c r="C1228" s="3"/>
      <c r="J1228" s="2"/>
      <c r="K1228" s="5"/>
    </row>
    <row r="1229" spans="3:11" x14ac:dyDescent="0.4">
      <c r="C1229" s="3"/>
      <c r="J1229" s="2"/>
      <c r="K1229" s="5"/>
    </row>
    <row r="1230" spans="3:11" x14ac:dyDescent="0.4">
      <c r="C1230" s="3"/>
      <c r="J1230" s="2"/>
      <c r="K1230" s="5"/>
    </row>
    <row r="1231" spans="3:11" x14ac:dyDescent="0.4">
      <c r="C1231" s="3"/>
      <c r="J1231" s="2"/>
      <c r="K1231" s="5"/>
    </row>
    <row r="1232" spans="3:11" x14ac:dyDescent="0.4">
      <c r="C1232" s="3"/>
      <c r="J1232" s="2"/>
      <c r="K1232" s="5"/>
    </row>
    <row r="1233" spans="3:11" x14ac:dyDescent="0.4">
      <c r="C1233" s="3"/>
      <c r="J1233" s="2"/>
      <c r="K1233" s="5"/>
    </row>
    <row r="1234" spans="3:11" x14ac:dyDescent="0.4">
      <c r="C1234" s="3"/>
      <c r="J1234" s="2"/>
      <c r="K1234" s="5"/>
    </row>
    <row r="1235" spans="3:11" x14ac:dyDescent="0.4">
      <c r="C1235" s="3"/>
      <c r="J1235" s="2"/>
      <c r="K1235" s="5"/>
    </row>
    <row r="1236" spans="3:11" x14ac:dyDescent="0.4">
      <c r="C1236" s="3"/>
      <c r="J1236" s="2"/>
      <c r="K1236" s="5"/>
    </row>
    <row r="1237" spans="3:11" x14ac:dyDescent="0.4">
      <c r="C1237" s="3"/>
      <c r="J1237" s="2"/>
      <c r="K1237" s="5"/>
    </row>
    <row r="1238" spans="3:11" x14ac:dyDescent="0.4">
      <c r="C1238" s="3"/>
      <c r="J1238" s="2"/>
      <c r="K1238" s="5"/>
    </row>
    <row r="1239" spans="3:11" x14ac:dyDescent="0.4">
      <c r="C1239" s="3"/>
      <c r="J1239" s="2"/>
      <c r="K1239" s="5"/>
    </row>
    <row r="1240" spans="3:11" x14ac:dyDescent="0.4">
      <c r="C1240" s="3"/>
      <c r="J1240" s="2"/>
      <c r="K1240" s="5"/>
    </row>
    <row r="1241" spans="3:11" x14ac:dyDescent="0.4">
      <c r="C1241" s="3"/>
      <c r="J1241" s="2"/>
      <c r="K1241" s="5"/>
    </row>
    <row r="1242" spans="3:11" x14ac:dyDescent="0.4">
      <c r="C1242" s="3"/>
      <c r="J1242" s="2"/>
      <c r="K1242" s="5"/>
    </row>
    <row r="1243" spans="3:11" x14ac:dyDescent="0.4">
      <c r="C1243" s="3"/>
      <c r="J1243" s="2"/>
      <c r="K1243" s="5"/>
    </row>
    <row r="1244" spans="3:11" x14ac:dyDescent="0.4">
      <c r="C1244" s="3"/>
      <c r="J1244" s="2"/>
      <c r="K1244" s="5"/>
    </row>
    <row r="1245" spans="3:11" x14ac:dyDescent="0.4">
      <c r="C1245" s="3"/>
      <c r="J1245" s="2"/>
      <c r="K1245" s="5"/>
    </row>
    <row r="1246" spans="3:11" x14ac:dyDescent="0.4">
      <c r="C1246" s="3"/>
      <c r="J1246" s="2"/>
      <c r="K1246" s="5"/>
    </row>
    <row r="1247" spans="3:11" x14ac:dyDescent="0.4">
      <c r="C1247" s="3"/>
      <c r="J1247" s="2"/>
      <c r="K1247" s="5"/>
    </row>
    <row r="1248" spans="3:11" x14ac:dyDescent="0.4">
      <c r="C1248" s="3"/>
      <c r="J1248" s="2"/>
      <c r="K1248" s="5"/>
    </row>
    <row r="1249" spans="3:11" x14ac:dyDescent="0.4">
      <c r="C1249" s="3"/>
      <c r="J1249" s="2"/>
      <c r="K1249" s="5"/>
    </row>
    <row r="1250" spans="3:11" x14ac:dyDescent="0.4">
      <c r="C1250" s="3"/>
      <c r="J1250" s="2"/>
      <c r="K1250" s="5"/>
    </row>
    <row r="1251" spans="3:11" x14ac:dyDescent="0.4">
      <c r="C1251" s="3"/>
      <c r="J1251" s="2"/>
      <c r="K1251" s="5"/>
    </row>
    <row r="1252" spans="3:11" x14ac:dyDescent="0.4">
      <c r="C1252" s="3"/>
      <c r="J1252" s="2"/>
      <c r="K1252" s="5"/>
    </row>
    <row r="1253" spans="3:11" x14ac:dyDescent="0.4">
      <c r="C1253" s="3"/>
      <c r="J1253" s="2"/>
      <c r="K1253" s="5"/>
    </row>
    <row r="1254" spans="3:11" x14ac:dyDescent="0.4">
      <c r="C1254" s="3"/>
      <c r="J1254" s="2"/>
      <c r="K1254" s="5"/>
    </row>
    <row r="1255" spans="3:11" x14ac:dyDescent="0.4">
      <c r="C1255" s="3"/>
      <c r="J1255" s="2"/>
      <c r="K1255" s="5"/>
    </row>
    <row r="1256" spans="3:11" x14ac:dyDescent="0.4">
      <c r="C1256" s="3"/>
      <c r="J1256" s="2"/>
      <c r="K1256" s="5"/>
    </row>
    <row r="1257" spans="3:11" x14ac:dyDescent="0.4">
      <c r="C1257" s="3"/>
      <c r="J1257" s="2"/>
      <c r="K1257" s="5"/>
    </row>
    <row r="1258" spans="3:11" x14ac:dyDescent="0.4">
      <c r="C1258" s="3"/>
      <c r="J1258" s="2"/>
      <c r="K1258" s="5"/>
    </row>
    <row r="1259" spans="3:11" x14ac:dyDescent="0.4">
      <c r="C1259" s="3"/>
      <c r="J1259" s="2"/>
      <c r="K1259" s="5"/>
    </row>
    <row r="1260" spans="3:11" x14ac:dyDescent="0.4">
      <c r="C1260" s="3"/>
      <c r="J1260" s="2"/>
      <c r="K1260" s="5"/>
    </row>
    <row r="1261" spans="3:11" x14ac:dyDescent="0.4">
      <c r="C1261" s="3"/>
      <c r="J1261" s="2"/>
      <c r="K1261" s="5"/>
    </row>
    <row r="1262" spans="3:11" x14ac:dyDescent="0.4">
      <c r="C1262" s="3"/>
      <c r="J1262" s="2"/>
      <c r="K1262" s="5"/>
    </row>
    <row r="1263" spans="3:11" x14ac:dyDescent="0.4">
      <c r="C1263" s="3"/>
      <c r="J1263" s="2"/>
      <c r="K1263" s="5"/>
    </row>
    <row r="1264" spans="3:11" x14ac:dyDescent="0.4">
      <c r="C1264" s="3"/>
      <c r="J1264" s="2"/>
      <c r="K1264" s="5"/>
    </row>
    <row r="1265" spans="3:11" x14ac:dyDescent="0.4">
      <c r="C1265" s="3"/>
      <c r="J1265" s="2"/>
      <c r="K1265" s="5"/>
    </row>
    <row r="1266" spans="3:11" x14ac:dyDescent="0.4">
      <c r="C1266" s="3"/>
      <c r="J1266" s="2"/>
      <c r="K1266" s="5"/>
    </row>
    <row r="1267" spans="3:11" x14ac:dyDescent="0.4">
      <c r="C1267" s="3"/>
      <c r="J1267" s="2"/>
      <c r="K1267" s="5"/>
    </row>
    <row r="1268" spans="3:11" x14ac:dyDescent="0.4">
      <c r="C1268" s="3"/>
      <c r="J1268" s="2"/>
      <c r="K1268" s="5"/>
    </row>
    <row r="1269" spans="3:11" x14ac:dyDescent="0.4">
      <c r="C1269" s="3"/>
      <c r="J1269" s="2"/>
      <c r="K1269" s="5"/>
    </row>
    <row r="1270" spans="3:11" x14ac:dyDescent="0.4">
      <c r="C1270" s="3"/>
      <c r="J1270" s="2"/>
      <c r="K1270" s="5"/>
    </row>
    <row r="1271" spans="3:11" x14ac:dyDescent="0.4">
      <c r="C1271" s="3"/>
      <c r="J1271" s="2"/>
      <c r="K1271" s="5"/>
    </row>
    <row r="1272" spans="3:11" x14ac:dyDescent="0.4">
      <c r="C1272" s="3"/>
      <c r="J1272" s="2"/>
      <c r="K1272" s="5"/>
    </row>
    <row r="1273" spans="3:11" x14ac:dyDescent="0.4">
      <c r="C1273" s="3"/>
      <c r="J1273" s="2"/>
      <c r="K1273" s="5"/>
    </row>
    <row r="1274" spans="3:11" x14ac:dyDescent="0.4">
      <c r="C1274" s="3"/>
      <c r="J1274" s="2"/>
      <c r="K1274" s="5"/>
    </row>
    <row r="1275" spans="3:11" x14ac:dyDescent="0.4">
      <c r="C1275" s="3"/>
      <c r="J1275" s="2"/>
      <c r="K1275" s="5"/>
    </row>
    <row r="1276" spans="3:11" x14ac:dyDescent="0.4">
      <c r="C1276" s="3"/>
      <c r="J1276" s="2"/>
      <c r="K1276" s="5"/>
    </row>
    <row r="1277" spans="3:11" x14ac:dyDescent="0.4">
      <c r="C1277" s="3"/>
      <c r="J1277" s="2"/>
      <c r="K1277" s="5"/>
    </row>
    <row r="1278" spans="3:11" x14ac:dyDescent="0.4">
      <c r="C1278" s="3"/>
      <c r="J1278" s="2"/>
      <c r="K1278" s="5"/>
    </row>
    <row r="1279" spans="3:11" x14ac:dyDescent="0.4">
      <c r="C1279" s="3"/>
      <c r="J1279" s="2"/>
      <c r="K1279" s="5"/>
    </row>
    <row r="1280" spans="3:11" x14ac:dyDescent="0.4">
      <c r="C1280" s="3"/>
      <c r="J1280" s="2"/>
      <c r="K1280" s="5"/>
    </row>
    <row r="1281" spans="3:11" x14ac:dyDescent="0.4">
      <c r="C1281" s="3"/>
      <c r="J1281" s="2"/>
      <c r="K1281" s="5"/>
    </row>
    <row r="1282" spans="3:11" x14ac:dyDescent="0.4">
      <c r="C1282" s="3"/>
      <c r="J1282" s="2"/>
      <c r="K1282" s="5"/>
    </row>
    <row r="1283" spans="3:11" x14ac:dyDescent="0.4">
      <c r="C1283" s="3"/>
      <c r="J1283" s="2"/>
      <c r="K1283" s="5"/>
    </row>
    <row r="1284" spans="3:11" x14ac:dyDescent="0.4">
      <c r="C1284" s="3"/>
      <c r="J1284" s="2"/>
      <c r="K1284" s="5"/>
    </row>
    <row r="1285" spans="3:11" x14ac:dyDescent="0.4">
      <c r="C1285" s="3"/>
      <c r="J1285" s="2"/>
      <c r="K1285" s="5"/>
    </row>
    <row r="1286" spans="3:11" x14ac:dyDescent="0.4">
      <c r="C1286" s="3"/>
      <c r="J1286" s="2"/>
      <c r="K1286" s="5"/>
    </row>
    <row r="1287" spans="3:11" x14ac:dyDescent="0.4">
      <c r="C1287" s="3"/>
      <c r="J1287" s="2"/>
      <c r="K1287" s="5"/>
    </row>
    <row r="1288" spans="3:11" x14ac:dyDescent="0.4">
      <c r="C1288" s="3"/>
      <c r="J1288" s="2"/>
      <c r="K1288" s="5"/>
    </row>
    <row r="1289" spans="3:11" x14ac:dyDescent="0.4">
      <c r="C1289" s="3"/>
      <c r="J1289" s="2"/>
      <c r="K1289" s="5"/>
    </row>
    <row r="1290" spans="3:11" x14ac:dyDescent="0.4">
      <c r="C1290" s="3"/>
      <c r="J1290" s="2"/>
      <c r="K1290" s="5"/>
    </row>
    <row r="1291" spans="3:11" x14ac:dyDescent="0.4">
      <c r="C1291" s="3"/>
      <c r="J1291" s="2"/>
      <c r="K1291" s="5"/>
    </row>
    <row r="1292" spans="3:11" x14ac:dyDescent="0.4">
      <c r="C1292" s="3"/>
      <c r="J1292" s="2"/>
      <c r="K1292" s="5"/>
    </row>
    <row r="1293" spans="3:11" x14ac:dyDescent="0.4">
      <c r="C1293" s="3"/>
      <c r="J1293" s="2"/>
      <c r="K1293" s="5"/>
    </row>
    <row r="1294" spans="3:11" x14ac:dyDescent="0.4">
      <c r="C1294" s="3"/>
      <c r="J1294" s="2"/>
      <c r="K1294" s="5"/>
    </row>
    <row r="1295" spans="3:11" x14ac:dyDescent="0.4">
      <c r="C1295" s="3"/>
      <c r="J1295" s="2"/>
      <c r="K1295" s="5"/>
    </row>
    <row r="1296" spans="3:11" x14ac:dyDescent="0.4">
      <c r="C1296" s="3"/>
      <c r="J1296" s="2"/>
      <c r="K1296" s="5"/>
    </row>
    <row r="1297" spans="3:11" x14ac:dyDescent="0.4">
      <c r="C1297" s="3"/>
      <c r="J1297" s="2"/>
      <c r="K1297" s="5"/>
    </row>
    <row r="1298" spans="3:11" x14ac:dyDescent="0.4">
      <c r="C1298" s="3"/>
      <c r="J1298" s="2"/>
      <c r="K1298" s="5"/>
    </row>
    <row r="1299" spans="3:11" x14ac:dyDescent="0.4">
      <c r="C1299" s="3"/>
      <c r="J1299" s="2"/>
      <c r="K1299" s="5"/>
    </row>
    <row r="1300" spans="3:11" x14ac:dyDescent="0.4">
      <c r="C1300" s="3"/>
      <c r="J1300" s="2"/>
      <c r="K1300" s="5"/>
    </row>
    <row r="1301" spans="3:11" x14ac:dyDescent="0.4">
      <c r="C1301" s="3"/>
      <c r="J1301" s="2"/>
      <c r="K1301" s="5"/>
    </row>
    <row r="1302" spans="3:11" x14ac:dyDescent="0.4">
      <c r="C1302" s="3"/>
      <c r="J1302" s="2"/>
      <c r="K1302" s="5"/>
    </row>
    <row r="1303" spans="3:11" x14ac:dyDescent="0.4">
      <c r="C1303" s="3"/>
      <c r="J1303" s="2"/>
      <c r="K1303" s="5"/>
    </row>
    <row r="1304" spans="3:11" x14ac:dyDescent="0.4">
      <c r="C1304" s="3"/>
      <c r="J1304" s="2"/>
      <c r="K1304" s="5"/>
    </row>
    <row r="1305" spans="3:11" x14ac:dyDescent="0.4">
      <c r="C1305" s="3"/>
      <c r="J1305" s="2"/>
      <c r="K1305" s="5"/>
    </row>
    <row r="1306" spans="3:11" x14ac:dyDescent="0.4">
      <c r="C1306" s="3"/>
      <c r="J1306" s="2"/>
      <c r="K1306" s="5"/>
    </row>
    <row r="1307" spans="3:11" x14ac:dyDescent="0.4">
      <c r="C1307" s="3"/>
      <c r="J1307" s="2"/>
      <c r="K1307" s="5"/>
    </row>
    <row r="1308" spans="3:11" x14ac:dyDescent="0.4">
      <c r="C1308" s="3"/>
      <c r="J1308" s="2"/>
      <c r="K1308" s="5"/>
    </row>
    <row r="1309" spans="3:11" x14ac:dyDescent="0.4">
      <c r="C1309" s="3"/>
      <c r="J1309" s="2"/>
      <c r="K1309" s="5"/>
    </row>
    <row r="1310" spans="3:11" x14ac:dyDescent="0.4">
      <c r="C1310" s="3"/>
      <c r="J1310" s="2"/>
      <c r="K1310" s="5"/>
    </row>
    <row r="1311" spans="3:11" x14ac:dyDescent="0.4">
      <c r="C1311" s="3"/>
      <c r="J1311" s="2"/>
      <c r="K1311" s="5"/>
    </row>
    <row r="1312" spans="3:11" x14ac:dyDescent="0.4">
      <c r="C1312" s="3"/>
      <c r="J1312" s="2"/>
      <c r="K1312" s="5"/>
    </row>
    <row r="1313" spans="3:11" x14ac:dyDescent="0.4">
      <c r="C1313" s="3"/>
      <c r="J1313" s="2"/>
      <c r="K1313" s="5"/>
    </row>
    <row r="1314" spans="3:11" x14ac:dyDescent="0.4">
      <c r="C1314" s="3"/>
      <c r="J1314" s="2"/>
      <c r="K1314" s="5"/>
    </row>
    <row r="1315" spans="3:11" x14ac:dyDescent="0.4">
      <c r="C1315" s="3"/>
      <c r="J1315" s="2"/>
      <c r="K1315" s="5"/>
    </row>
    <row r="1316" spans="3:11" x14ac:dyDescent="0.4">
      <c r="C1316" s="3"/>
      <c r="J1316" s="2"/>
      <c r="K1316" s="5"/>
    </row>
    <row r="1317" spans="3:11" x14ac:dyDescent="0.4">
      <c r="C1317" s="3"/>
      <c r="J1317" s="2"/>
      <c r="K1317" s="5"/>
    </row>
    <row r="1318" spans="3:11" x14ac:dyDescent="0.4">
      <c r="C1318" s="3"/>
      <c r="J1318" s="2"/>
      <c r="K1318" s="5"/>
    </row>
    <row r="1319" spans="3:11" x14ac:dyDescent="0.4">
      <c r="C1319" s="3"/>
      <c r="J1319" s="2"/>
      <c r="K1319" s="5"/>
    </row>
    <row r="1320" spans="3:11" x14ac:dyDescent="0.4">
      <c r="C1320" s="3"/>
      <c r="J1320" s="2"/>
      <c r="K1320" s="5"/>
    </row>
    <row r="1321" spans="3:11" x14ac:dyDescent="0.4">
      <c r="C1321" s="3"/>
      <c r="J1321" s="2"/>
      <c r="K1321" s="5"/>
    </row>
    <row r="1322" spans="3:11" x14ac:dyDescent="0.4">
      <c r="C1322" s="3"/>
      <c r="J1322" s="2"/>
      <c r="K1322" s="5"/>
    </row>
    <row r="1323" spans="3:11" x14ac:dyDescent="0.4">
      <c r="C1323" s="3"/>
      <c r="J1323" s="2"/>
      <c r="K1323" s="5"/>
    </row>
    <row r="1324" spans="3:11" x14ac:dyDescent="0.4">
      <c r="C1324" s="3"/>
      <c r="J1324" s="2"/>
      <c r="K1324" s="5"/>
    </row>
    <row r="1325" spans="3:11" x14ac:dyDescent="0.4">
      <c r="C1325" s="3"/>
      <c r="J1325" s="2"/>
      <c r="K1325" s="5"/>
    </row>
    <row r="1326" spans="3:11" x14ac:dyDescent="0.4">
      <c r="C1326" s="3"/>
      <c r="J1326" s="2"/>
      <c r="K1326" s="5"/>
    </row>
    <row r="1327" spans="3:11" x14ac:dyDescent="0.4">
      <c r="C1327" s="3"/>
      <c r="J1327" s="2"/>
      <c r="K1327" s="5"/>
    </row>
    <row r="1328" spans="3:11" x14ac:dyDescent="0.4">
      <c r="C1328" s="3"/>
      <c r="J1328" s="2"/>
      <c r="K1328" s="5"/>
    </row>
    <row r="1329" spans="3:11" x14ac:dyDescent="0.4">
      <c r="C1329" s="3"/>
      <c r="J1329" s="2"/>
      <c r="K1329" s="5"/>
    </row>
    <row r="1330" spans="3:11" x14ac:dyDescent="0.4">
      <c r="C1330" s="3"/>
      <c r="J1330" s="2"/>
      <c r="K1330" s="5"/>
    </row>
    <row r="1331" spans="3:11" x14ac:dyDescent="0.4">
      <c r="C1331" s="3"/>
      <c r="J1331" s="2"/>
      <c r="K1331" s="5"/>
    </row>
    <row r="1332" spans="3:11" x14ac:dyDescent="0.4">
      <c r="C1332" s="3"/>
      <c r="J1332" s="2"/>
      <c r="K1332" s="5"/>
    </row>
    <row r="1333" spans="3:11" x14ac:dyDescent="0.4">
      <c r="C1333" s="3"/>
      <c r="J1333" s="2"/>
      <c r="K1333" s="5"/>
    </row>
    <row r="1334" spans="3:11" x14ac:dyDescent="0.4">
      <c r="C1334" s="3"/>
      <c r="J1334" s="2"/>
      <c r="K1334" s="5"/>
    </row>
    <row r="1335" spans="3:11" x14ac:dyDescent="0.4">
      <c r="C1335" s="3"/>
      <c r="J1335" s="2"/>
      <c r="K1335" s="5"/>
    </row>
    <row r="1336" spans="3:11" x14ac:dyDescent="0.4">
      <c r="C1336" s="3"/>
      <c r="J1336" s="2"/>
      <c r="K1336" s="5"/>
    </row>
    <row r="1337" spans="3:11" x14ac:dyDescent="0.4">
      <c r="C1337" s="3"/>
      <c r="J1337" s="2"/>
      <c r="K1337" s="5"/>
    </row>
    <row r="1338" spans="3:11" x14ac:dyDescent="0.4">
      <c r="C1338" s="3"/>
      <c r="J1338" s="2"/>
      <c r="K1338" s="5"/>
    </row>
    <row r="1339" spans="3:11" x14ac:dyDescent="0.4">
      <c r="C1339" s="3"/>
      <c r="J1339" s="2"/>
      <c r="K1339" s="5"/>
    </row>
    <row r="1340" spans="3:11" x14ac:dyDescent="0.4">
      <c r="C1340" s="3"/>
      <c r="J1340" s="2"/>
      <c r="K1340" s="5"/>
    </row>
    <row r="1341" spans="3:11" x14ac:dyDescent="0.4">
      <c r="C1341" s="3"/>
      <c r="J1341" s="2"/>
      <c r="K1341" s="5"/>
    </row>
    <row r="1342" spans="3:11" x14ac:dyDescent="0.4">
      <c r="C1342" s="3"/>
      <c r="J1342" s="2"/>
      <c r="K1342" s="5"/>
    </row>
    <row r="1343" spans="3:11" x14ac:dyDescent="0.4">
      <c r="C1343" s="3"/>
      <c r="J1343" s="2"/>
      <c r="K1343" s="5"/>
    </row>
    <row r="1344" spans="3:11" x14ac:dyDescent="0.4">
      <c r="C1344" s="3"/>
      <c r="J1344" s="2"/>
      <c r="K1344" s="5"/>
    </row>
    <row r="1345" spans="3:11" x14ac:dyDescent="0.4">
      <c r="C1345" s="3"/>
      <c r="J1345" s="2"/>
      <c r="K1345" s="5"/>
    </row>
    <row r="1346" spans="3:11" x14ac:dyDescent="0.4">
      <c r="C1346" s="3"/>
      <c r="J1346" s="2"/>
      <c r="K1346" s="5"/>
    </row>
    <row r="1347" spans="3:11" x14ac:dyDescent="0.4">
      <c r="C1347" s="3"/>
      <c r="J1347" s="2"/>
      <c r="K1347" s="5"/>
    </row>
    <row r="1348" spans="3:11" x14ac:dyDescent="0.4">
      <c r="C1348" s="3"/>
      <c r="J1348" s="2"/>
      <c r="K1348" s="5"/>
    </row>
    <row r="1349" spans="3:11" x14ac:dyDescent="0.4">
      <c r="C1349" s="3"/>
      <c r="J1349" s="2"/>
      <c r="K1349" s="5"/>
    </row>
    <row r="1350" spans="3:11" x14ac:dyDescent="0.4">
      <c r="C1350" s="3"/>
      <c r="J1350" s="2"/>
      <c r="K1350" s="5"/>
    </row>
    <row r="1351" spans="3:11" x14ac:dyDescent="0.4">
      <c r="C1351" s="3"/>
      <c r="J1351" s="2"/>
      <c r="K1351" s="5"/>
    </row>
    <row r="1352" spans="3:11" x14ac:dyDescent="0.4">
      <c r="C1352" s="3"/>
      <c r="J1352" s="2"/>
      <c r="K1352" s="5"/>
    </row>
    <row r="1353" spans="3:11" x14ac:dyDescent="0.4">
      <c r="C1353" s="3"/>
      <c r="J1353" s="2"/>
      <c r="K1353" s="5"/>
    </row>
    <row r="1354" spans="3:11" x14ac:dyDescent="0.4">
      <c r="C1354" s="3"/>
      <c r="J1354" s="2"/>
      <c r="K1354" s="5"/>
    </row>
    <row r="1355" spans="3:11" x14ac:dyDescent="0.4">
      <c r="C1355" s="3"/>
      <c r="J1355" s="2"/>
      <c r="K1355" s="5"/>
    </row>
    <row r="1356" spans="3:11" x14ac:dyDescent="0.4">
      <c r="C1356" s="3"/>
      <c r="J1356" s="2"/>
      <c r="K1356" s="5"/>
    </row>
    <row r="1357" spans="3:11" x14ac:dyDescent="0.4">
      <c r="C1357" s="3"/>
      <c r="J1357" s="2"/>
      <c r="K1357" s="5"/>
    </row>
    <row r="1358" spans="3:11" x14ac:dyDescent="0.4">
      <c r="C1358" s="3"/>
      <c r="J1358" s="2"/>
      <c r="K1358" s="5"/>
    </row>
    <row r="1359" spans="3:11" x14ac:dyDescent="0.4">
      <c r="C1359" s="3"/>
      <c r="J1359" s="2"/>
      <c r="K1359" s="5"/>
    </row>
    <row r="1360" spans="3:11" x14ac:dyDescent="0.4">
      <c r="C1360" s="3"/>
      <c r="J1360" s="2"/>
      <c r="K1360" s="5"/>
    </row>
    <row r="1361" spans="3:11" x14ac:dyDescent="0.4">
      <c r="C1361" s="3"/>
      <c r="J1361" s="2"/>
      <c r="K1361" s="5"/>
    </row>
    <row r="1362" spans="3:11" x14ac:dyDescent="0.4">
      <c r="C1362" s="3"/>
      <c r="J1362" s="2"/>
      <c r="K1362" s="5"/>
    </row>
    <row r="1363" spans="3:11" x14ac:dyDescent="0.4">
      <c r="C1363" s="3"/>
      <c r="J1363" s="2"/>
      <c r="K1363" s="5"/>
    </row>
    <row r="1364" spans="3:11" x14ac:dyDescent="0.4">
      <c r="C1364" s="3"/>
      <c r="J1364" s="2"/>
      <c r="K1364" s="5"/>
    </row>
    <row r="1365" spans="3:11" x14ac:dyDescent="0.4">
      <c r="C1365" s="3"/>
      <c r="J1365" s="2"/>
      <c r="K1365" s="5"/>
    </row>
    <row r="1366" spans="3:11" x14ac:dyDescent="0.4">
      <c r="C1366" s="3"/>
      <c r="J1366" s="2"/>
      <c r="K1366" s="5"/>
    </row>
    <row r="1367" spans="3:11" x14ac:dyDescent="0.4">
      <c r="C1367" s="3"/>
      <c r="J1367" s="2"/>
      <c r="K1367" s="5"/>
    </row>
    <row r="1368" spans="3:11" x14ac:dyDescent="0.4">
      <c r="C1368" s="3"/>
      <c r="J1368" s="2"/>
      <c r="K1368" s="5"/>
    </row>
    <row r="1369" spans="3:11" x14ac:dyDescent="0.4">
      <c r="C1369" s="3"/>
      <c r="J1369" s="2"/>
      <c r="K1369" s="5"/>
    </row>
    <row r="1370" spans="3:11" x14ac:dyDescent="0.4">
      <c r="C1370" s="3"/>
      <c r="J1370" s="2"/>
      <c r="K1370" s="5"/>
    </row>
    <row r="1371" spans="3:11" x14ac:dyDescent="0.4">
      <c r="C1371" s="3"/>
      <c r="J1371" s="2"/>
      <c r="K1371" s="5"/>
    </row>
    <row r="1372" spans="3:11" x14ac:dyDescent="0.4">
      <c r="C1372" s="3"/>
      <c r="J1372" s="2"/>
      <c r="K1372" s="5"/>
    </row>
    <row r="1373" spans="3:11" x14ac:dyDescent="0.4">
      <c r="C1373" s="3"/>
      <c r="J1373" s="2"/>
      <c r="K1373" s="5"/>
    </row>
    <row r="1374" spans="3:11" x14ac:dyDescent="0.4">
      <c r="C1374" s="3"/>
      <c r="J1374" s="2"/>
      <c r="K1374" s="5"/>
    </row>
    <row r="1375" spans="3:11" x14ac:dyDescent="0.4">
      <c r="C1375" s="3"/>
      <c r="J1375" s="2"/>
      <c r="K1375" s="5"/>
    </row>
    <row r="1376" spans="3:11" x14ac:dyDescent="0.4">
      <c r="C1376" s="3"/>
      <c r="J1376" s="2"/>
      <c r="K1376" s="5"/>
    </row>
    <row r="1377" spans="3:11" x14ac:dyDescent="0.4">
      <c r="C1377" s="3"/>
      <c r="J1377" s="2"/>
      <c r="K1377" s="5"/>
    </row>
    <row r="1378" spans="3:11" x14ac:dyDescent="0.4">
      <c r="C1378" s="3"/>
      <c r="J1378" s="2"/>
      <c r="K1378" s="5"/>
    </row>
    <row r="1379" spans="3:11" x14ac:dyDescent="0.4">
      <c r="C1379" s="3"/>
      <c r="J1379" s="2"/>
      <c r="K1379" s="5"/>
    </row>
    <row r="1380" spans="3:11" x14ac:dyDescent="0.4">
      <c r="C1380" s="3"/>
      <c r="J1380" s="2"/>
      <c r="K1380" s="5"/>
    </row>
    <row r="1381" spans="3:11" x14ac:dyDescent="0.4">
      <c r="C1381" s="3"/>
      <c r="J1381" s="2"/>
      <c r="K1381" s="5"/>
    </row>
    <row r="1382" spans="3:11" x14ac:dyDescent="0.4">
      <c r="C1382" s="3"/>
      <c r="J1382" s="2"/>
      <c r="K1382" s="5"/>
    </row>
    <row r="1383" spans="3:11" x14ac:dyDescent="0.4">
      <c r="C1383" s="3"/>
      <c r="J1383" s="2"/>
      <c r="K1383" s="5"/>
    </row>
    <row r="1384" spans="3:11" x14ac:dyDescent="0.4">
      <c r="C1384" s="3"/>
      <c r="J1384" s="2"/>
      <c r="K1384" s="5"/>
    </row>
    <row r="1385" spans="3:11" x14ac:dyDescent="0.4">
      <c r="C1385" s="3"/>
      <c r="J1385" s="2"/>
      <c r="K1385" s="5"/>
    </row>
    <row r="1386" spans="3:11" x14ac:dyDescent="0.4">
      <c r="C1386" s="3"/>
      <c r="J1386" s="2"/>
      <c r="K1386" s="5"/>
    </row>
    <row r="1387" spans="3:11" x14ac:dyDescent="0.4">
      <c r="C1387" s="3"/>
      <c r="J1387" s="2"/>
      <c r="K1387" s="5"/>
    </row>
    <row r="1388" spans="3:11" x14ac:dyDescent="0.4">
      <c r="C1388" s="3"/>
      <c r="J1388" s="2"/>
      <c r="K1388" s="5"/>
    </row>
    <row r="1389" spans="3:11" x14ac:dyDescent="0.4">
      <c r="C1389" s="3"/>
      <c r="J1389" s="2"/>
      <c r="K1389" s="5"/>
    </row>
    <row r="1390" spans="3:11" x14ac:dyDescent="0.4">
      <c r="C1390" s="3"/>
      <c r="J1390" s="2"/>
      <c r="K1390" s="5"/>
    </row>
    <row r="1391" spans="3:11" x14ac:dyDescent="0.4">
      <c r="C1391" s="3"/>
      <c r="J1391" s="2"/>
      <c r="K1391" s="5"/>
    </row>
    <row r="1392" spans="3:11" x14ac:dyDescent="0.4">
      <c r="C1392" s="3"/>
      <c r="J1392" s="2"/>
      <c r="K1392" s="5"/>
    </row>
    <row r="1393" spans="3:11" x14ac:dyDescent="0.4">
      <c r="C1393" s="3"/>
      <c r="J1393" s="2"/>
      <c r="K1393" s="5"/>
    </row>
    <row r="1394" spans="3:11" x14ac:dyDescent="0.4">
      <c r="C1394" s="3"/>
      <c r="J1394" s="2"/>
      <c r="K1394" s="5"/>
    </row>
    <row r="1395" spans="3:11" x14ac:dyDescent="0.4">
      <c r="C1395" s="3"/>
      <c r="J1395" s="2"/>
      <c r="K1395" s="5"/>
    </row>
    <row r="1396" spans="3:11" x14ac:dyDescent="0.4">
      <c r="C1396" s="3"/>
      <c r="J1396" s="2"/>
      <c r="K1396" s="5"/>
    </row>
    <row r="1397" spans="3:11" x14ac:dyDescent="0.4">
      <c r="C1397" s="3"/>
      <c r="J1397" s="2"/>
      <c r="K1397" s="5"/>
    </row>
    <row r="1398" spans="3:11" x14ac:dyDescent="0.4">
      <c r="C1398" s="3"/>
      <c r="J1398" s="2"/>
      <c r="K1398" s="5"/>
    </row>
    <row r="1399" spans="3:11" x14ac:dyDescent="0.4">
      <c r="C1399" s="3"/>
      <c r="J1399" s="2"/>
      <c r="K1399" s="5"/>
    </row>
    <row r="1400" spans="3:11" x14ac:dyDescent="0.4">
      <c r="C1400" s="3"/>
      <c r="J1400" s="2"/>
      <c r="K1400" s="5"/>
    </row>
    <row r="1401" spans="3:11" x14ac:dyDescent="0.4">
      <c r="C1401" s="3"/>
      <c r="J1401" s="2"/>
      <c r="K1401" s="5"/>
    </row>
    <row r="1402" spans="3:11" x14ac:dyDescent="0.4">
      <c r="C1402" s="3"/>
      <c r="J1402" s="2"/>
      <c r="K1402" s="5"/>
    </row>
    <row r="1403" spans="3:11" x14ac:dyDescent="0.4">
      <c r="C1403" s="3"/>
      <c r="J1403" s="2"/>
      <c r="K1403" s="5"/>
    </row>
    <row r="1404" spans="3:11" x14ac:dyDescent="0.4">
      <c r="C1404" s="3"/>
      <c r="J1404" s="2"/>
      <c r="K1404" s="5"/>
    </row>
    <row r="1405" spans="3:11" x14ac:dyDescent="0.4">
      <c r="C1405" s="3"/>
      <c r="J1405" s="2"/>
      <c r="K1405" s="5"/>
    </row>
    <row r="1406" spans="3:11" x14ac:dyDescent="0.4">
      <c r="C1406" s="3"/>
      <c r="J1406" s="2"/>
      <c r="K1406" s="5"/>
    </row>
    <row r="1407" spans="3:11" x14ac:dyDescent="0.4">
      <c r="C1407" s="3"/>
      <c r="J1407" s="2"/>
      <c r="K1407" s="5"/>
    </row>
    <row r="1408" spans="3:11" x14ac:dyDescent="0.4">
      <c r="C1408" s="3"/>
      <c r="J1408" s="2"/>
      <c r="K1408" s="5"/>
    </row>
    <row r="1409" spans="3:11" x14ac:dyDescent="0.4">
      <c r="C1409" s="3"/>
      <c r="J1409" s="2"/>
      <c r="K1409" s="5"/>
    </row>
    <row r="1410" spans="3:11" x14ac:dyDescent="0.4">
      <c r="C1410" s="3"/>
      <c r="J1410" s="2"/>
      <c r="K1410" s="5"/>
    </row>
    <row r="1411" spans="3:11" x14ac:dyDescent="0.4">
      <c r="C1411" s="3"/>
      <c r="J1411" s="2"/>
      <c r="K1411" s="5"/>
    </row>
    <row r="1412" spans="3:11" x14ac:dyDescent="0.4">
      <c r="C1412" s="3"/>
      <c r="J1412" s="2"/>
      <c r="K1412" s="5"/>
    </row>
    <row r="1413" spans="3:11" x14ac:dyDescent="0.4">
      <c r="C1413" s="3"/>
      <c r="J1413" s="2"/>
      <c r="K1413" s="5"/>
    </row>
    <row r="1414" spans="3:11" x14ac:dyDescent="0.4">
      <c r="C1414" s="3"/>
      <c r="J1414" s="2"/>
      <c r="K1414" s="5"/>
    </row>
    <row r="1415" spans="3:11" x14ac:dyDescent="0.4">
      <c r="C1415" s="3"/>
      <c r="J1415" s="2"/>
      <c r="K1415" s="5"/>
    </row>
    <row r="1416" spans="3:11" x14ac:dyDescent="0.4">
      <c r="C1416" s="3"/>
      <c r="J1416" s="2"/>
      <c r="K1416" s="5"/>
    </row>
    <row r="1417" spans="3:11" x14ac:dyDescent="0.4">
      <c r="C1417" s="3"/>
      <c r="J1417" s="2"/>
      <c r="K1417" s="5"/>
    </row>
    <row r="1418" spans="3:11" x14ac:dyDescent="0.4">
      <c r="C1418" s="3"/>
      <c r="J1418" s="2"/>
      <c r="K1418" s="5"/>
    </row>
    <row r="1419" spans="3:11" x14ac:dyDescent="0.4">
      <c r="C1419" s="3"/>
      <c r="J1419" s="2"/>
      <c r="K1419" s="5"/>
    </row>
    <row r="1420" spans="3:11" x14ac:dyDescent="0.4">
      <c r="C1420" s="3"/>
      <c r="J1420" s="2"/>
      <c r="K1420" s="5"/>
    </row>
    <row r="1421" spans="3:11" x14ac:dyDescent="0.4">
      <c r="C1421" s="3"/>
      <c r="J1421" s="2"/>
      <c r="K1421" s="5"/>
    </row>
    <row r="1422" spans="3:11" x14ac:dyDescent="0.4">
      <c r="C1422" s="3"/>
      <c r="J1422" s="2"/>
      <c r="K1422" s="5"/>
    </row>
    <row r="1423" spans="3:11" x14ac:dyDescent="0.4">
      <c r="C1423" s="3"/>
      <c r="J1423" s="2"/>
      <c r="K1423" s="5"/>
    </row>
    <row r="1424" spans="3:11" x14ac:dyDescent="0.4">
      <c r="C1424" s="3"/>
      <c r="J1424" s="2"/>
      <c r="K1424" s="5"/>
    </row>
    <row r="1425" spans="3:11" x14ac:dyDescent="0.4">
      <c r="C1425" s="3"/>
      <c r="J1425" s="2"/>
      <c r="K1425" s="5"/>
    </row>
    <row r="1426" spans="3:11" x14ac:dyDescent="0.4">
      <c r="C1426" s="3"/>
      <c r="J1426" s="2"/>
      <c r="K1426" s="5"/>
    </row>
    <row r="1427" spans="3:11" x14ac:dyDescent="0.4">
      <c r="C1427" s="3"/>
      <c r="J1427" s="2"/>
      <c r="K1427" s="5"/>
    </row>
    <row r="1428" spans="3:11" x14ac:dyDescent="0.4">
      <c r="C1428" s="3"/>
      <c r="J1428" s="2"/>
      <c r="K1428" s="5"/>
    </row>
    <row r="1429" spans="3:11" x14ac:dyDescent="0.4">
      <c r="C1429" s="3"/>
      <c r="J1429" s="2"/>
      <c r="K1429" s="5"/>
    </row>
    <row r="1430" spans="3:11" x14ac:dyDescent="0.4">
      <c r="C1430" s="3"/>
      <c r="J1430" s="2"/>
      <c r="K1430" s="5"/>
    </row>
    <row r="1431" spans="3:11" x14ac:dyDescent="0.4">
      <c r="C1431" s="3"/>
      <c r="J1431" s="2"/>
      <c r="K1431" s="5"/>
    </row>
    <row r="1432" spans="3:11" x14ac:dyDescent="0.4">
      <c r="C1432" s="3"/>
      <c r="J1432" s="2"/>
      <c r="K1432" s="5"/>
    </row>
    <row r="1433" spans="3:11" x14ac:dyDescent="0.4">
      <c r="C1433" s="3"/>
      <c r="J1433" s="2"/>
      <c r="K1433" s="5"/>
    </row>
    <row r="1434" spans="3:11" x14ac:dyDescent="0.4">
      <c r="C1434" s="3"/>
      <c r="J1434" s="2"/>
      <c r="K1434" s="5"/>
    </row>
    <row r="1435" spans="3:11" x14ac:dyDescent="0.4">
      <c r="C1435" s="3"/>
      <c r="J1435" s="2"/>
      <c r="K1435" s="5"/>
    </row>
    <row r="1436" spans="3:11" x14ac:dyDescent="0.4">
      <c r="C1436" s="3"/>
      <c r="J1436" s="2"/>
      <c r="K1436" s="5"/>
    </row>
    <row r="1437" spans="3:11" x14ac:dyDescent="0.4">
      <c r="C1437" s="3"/>
      <c r="J1437" s="2"/>
      <c r="K1437" s="5"/>
    </row>
    <row r="1438" spans="3:11" x14ac:dyDescent="0.4">
      <c r="C1438" s="3"/>
      <c r="J1438" s="2"/>
      <c r="K1438" s="5"/>
    </row>
    <row r="1439" spans="3:11" x14ac:dyDescent="0.4">
      <c r="C1439" s="3"/>
      <c r="J1439" s="2"/>
      <c r="K1439" s="5"/>
    </row>
    <row r="1440" spans="3:11" x14ac:dyDescent="0.4">
      <c r="C1440" s="3"/>
      <c r="J1440" s="2"/>
      <c r="K1440" s="5"/>
    </row>
    <row r="1441" spans="3:11" x14ac:dyDescent="0.4">
      <c r="C1441" s="3"/>
      <c r="J1441" s="2"/>
      <c r="K1441" s="5"/>
    </row>
    <row r="1442" spans="3:11" x14ac:dyDescent="0.4">
      <c r="C1442" s="3"/>
      <c r="J1442" s="2"/>
      <c r="K1442" s="5"/>
    </row>
    <row r="1443" spans="3:11" x14ac:dyDescent="0.4">
      <c r="C1443" s="3"/>
      <c r="J1443" s="2"/>
      <c r="K1443" s="5"/>
    </row>
    <row r="1444" spans="3:11" x14ac:dyDescent="0.4">
      <c r="C1444" s="3"/>
      <c r="J1444" s="2"/>
      <c r="K1444" s="5"/>
    </row>
    <row r="1445" spans="3:11" x14ac:dyDescent="0.4">
      <c r="C1445" s="3"/>
      <c r="J1445" s="2"/>
      <c r="K1445" s="5"/>
    </row>
    <row r="1446" spans="3:11" x14ac:dyDescent="0.4">
      <c r="C1446" s="3"/>
      <c r="J1446" s="2"/>
      <c r="K1446" s="5"/>
    </row>
    <row r="1447" spans="3:11" x14ac:dyDescent="0.4">
      <c r="C1447" s="3"/>
      <c r="J1447" s="2"/>
      <c r="K1447" s="5"/>
    </row>
    <row r="1448" spans="3:11" x14ac:dyDescent="0.4">
      <c r="C1448" s="3"/>
      <c r="J1448" s="2"/>
      <c r="K1448" s="5"/>
    </row>
    <row r="1449" spans="3:11" x14ac:dyDescent="0.4">
      <c r="C1449" s="3"/>
      <c r="J1449" s="2"/>
      <c r="K1449" s="5"/>
    </row>
    <row r="1450" spans="3:11" x14ac:dyDescent="0.4">
      <c r="C1450" s="3"/>
      <c r="J1450" s="2"/>
      <c r="K1450" s="5"/>
    </row>
    <row r="1451" spans="3:11" x14ac:dyDescent="0.4">
      <c r="C1451" s="3"/>
      <c r="J1451" s="2"/>
      <c r="K1451" s="5"/>
    </row>
    <row r="1452" spans="3:11" x14ac:dyDescent="0.4">
      <c r="C1452" s="3"/>
      <c r="J1452" s="2"/>
      <c r="K1452" s="5"/>
    </row>
    <row r="1453" spans="3:11" x14ac:dyDescent="0.4">
      <c r="C1453" s="3"/>
      <c r="J1453" s="2"/>
      <c r="K1453" s="5"/>
    </row>
    <row r="1454" spans="3:11" x14ac:dyDescent="0.4">
      <c r="C1454" s="3"/>
      <c r="J1454" s="2"/>
      <c r="K1454" s="5"/>
    </row>
    <row r="1455" spans="3:11" x14ac:dyDescent="0.4">
      <c r="C1455" s="3"/>
      <c r="J1455" s="2"/>
      <c r="K1455" s="5"/>
    </row>
    <row r="1456" spans="3:11" x14ac:dyDescent="0.4">
      <c r="C1456" s="3"/>
      <c r="J1456" s="2"/>
      <c r="K1456" s="5"/>
    </row>
    <row r="1457" spans="3:11" x14ac:dyDescent="0.4">
      <c r="C1457" s="3"/>
      <c r="J1457" s="2"/>
      <c r="K1457" s="5"/>
    </row>
    <row r="1458" spans="3:11" x14ac:dyDescent="0.4">
      <c r="C1458" s="3"/>
      <c r="J1458" s="2"/>
      <c r="K1458" s="5"/>
    </row>
    <row r="1459" spans="3:11" x14ac:dyDescent="0.4">
      <c r="C1459" s="3"/>
      <c r="J1459" s="2"/>
      <c r="K1459" s="5"/>
    </row>
    <row r="1460" spans="3:11" x14ac:dyDescent="0.4">
      <c r="C1460" s="3"/>
      <c r="J1460" s="2"/>
      <c r="K1460" s="5"/>
    </row>
    <row r="1461" spans="3:11" x14ac:dyDescent="0.4">
      <c r="C1461" s="3"/>
      <c r="J1461" s="2"/>
      <c r="K1461" s="5"/>
    </row>
    <row r="1462" spans="3:11" x14ac:dyDescent="0.4">
      <c r="C1462" s="3"/>
      <c r="J1462" s="2"/>
      <c r="K1462" s="5"/>
    </row>
    <row r="1463" spans="3:11" x14ac:dyDescent="0.4">
      <c r="C1463" s="3"/>
      <c r="J1463" s="2"/>
      <c r="K1463" s="5"/>
    </row>
    <row r="1464" spans="3:11" x14ac:dyDescent="0.4">
      <c r="C1464" s="3"/>
      <c r="J1464" s="2"/>
      <c r="K1464" s="5"/>
    </row>
    <row r="1465" spans="3:11" x14ac:dyDescent="0.4">
      <c r="C1465" s="3"/>
      <c r="J1465" s="2"/>
      <c r="K1465" s="5"/>
    </row>
    <row r="1466" spans="3:11" x14ac:dyDescent="0.4">
      <c r="C1466" s="3"/>
      <c r="J1466" s="2"/>
      <c r="K1466" s="5"/>
    </row>
    <row r="1467" spans="3:11" x14ac:dyDescent="0.4">
      <c r="C1467" s="3"/>
      <c r="J1467" s="2"/>
      <c r="K1467" s="5"/>
    </row>
    <row r="1468" spans="3:11" x14ac:dyDescent="0.4">
      <c r="C1468" s="3"/>
      <c r="J1468" s="2"/>
      <c r="K1468" s="5"/>
    </row>
    <row r="1469" spans="3:11" x14ac:dyDescent="0.4">
      <c r="C1469" s="3"/>
      <c r="J1469" s="2"/>
      <c r="K1469" s="5"/>
    </row>
    <row r="1470" spans="3:11" x14ac:dyDescent="0.4">
      <c r="C1470" s="3"/>
      <c r="J1470" s="2"/>
      <c r="K1470" s="5"/>
    </row>
    <row r="1471" spans="3:11" x14ac:dyDescent="0.4">
      <c r="C1471" s="3"/>
      <c r="J1471" s="2"/>
      <c r="K1471" s="5"/>
    </row>
    <row r="1472" spans="3:11" x14ac:dyDescent="0.4">
      <c r="C1472" s="3"/>
      <c r="J1472" s="2"/>
      <c r="K1472" s="5"/>
    </row>
    <row r="1473" spans="3:11" x14ac:dyDescent="0.4">
      <c r="C1473" s="3"/>
      <c r="J1473" s="2"/>
      <c r="K1473" s="5"/>
    </row>
    <row r="1474" spans="3:11" x14ac:dyDescent="0.4">
      <c r="C1474" s="3"/>
      <c r="J1474" s="2"/>
      <c r="K1474" s="5"/>
    </row>
    <row r="1475" spans="3:11" x14ac:dyDescent="0.4">
      <c r="C1475" s="3"/>
      <c r="J1475" s="2"/>
      <c r="K1475" s="5"/>
    </row>
    <row r="1476" spans="3:11" x14ac:dyDescent="0.4">
      <c r="C1476" s="3"/>
      <c r="J1476" s="2"/>
      <c r="K1476" s="5"/>
    </row>
    <row r="1477" spans="3:11" x14ac:dyDescent="0.4">
      <c r="C1477" s="3"/>
      <c r="J1477" s="2"/>
      <c r="K1477" s="5"/>
    </row>
    <row r="1478" spans="3:11" x14ac:dyDescent="0.4">
      <c r="C1478" s="3"/>
      <c r="J1478" s="2"/>
      <c r="K1478" s="5"/>
    </row>
    <row r="1479" spans="3:11" x14ac:dyDescent="0.4">
      <c r="C1479" s="3"/>
      <c r="J1479" s="2"/>
      <c r="K1479" s="5"/>
    </row>
    <row r="1480" spans="3:11" x14ac:dyDescent="0.4">
      <c r="C1480" s="3"/>
      <c r="J1480" s="2"/>
      <c r="K1480" s="5"/>
    </row>
    <row r="1481" spans="3:11" x14ac:dyDescent="0.4">
      <c r="C1481" s="3"/>
      <c r="J1481" s="2"/>
      <c r="K1481" s="5"/>
    </row>
    <row r="1482" spans="3:11" x14ac:dyDescent="0.4">
      <c r="C1482" s="3"/>
      <c r="J1482" s="2"/>
      <c r="K1482" s="5"/>
    </row>
    <row r="1483" spans="3:11" x14ac:dyDescent="0.4">
      <c r="C1483" s="3"/>
      <c r="J1483" s="2"/>
      <c r="K1483" s="5"/>
    </row>
    <row r="1484" spans="3:11" x14ac:dyDescent="0.4">
      <c r="C1484" s="3"/>
      <c r="J1484" s="2"/>
      <c r="K1484" s="5"/>
    </row>
    <row r="1485" spans="3:11" x14ac:dyDescent="0.4">
      <c r="C1485" s="3"/>
      <c r="J1485" s="2"/>
      <c r="K1485" s="5"/>
    </row>
    <row r="1486" spans="3:11" x14ac:dyDescent="0.4">
      <c r="C1486" s="3"/>
      <c r="J1486" s="2"/>
      <c r="K1486" s="5"/>
    </row>
    <row r="1487" spans="3:11" x14ac:dyDescent="0.4">
      <c r="C1487" s="3"/>
      <c r="J1487" s="2"/>
      <c r="K1487" s="5"/>
    </row>
    <row r="1488" spans="3:11" x14ac:dyDescent="0.4">
      <c r="C1488" s="3"/>
      <c r="J1488" s="2"/>
      <c r="K1488" s="5"/>
    </row>
    <row r="1489" spans="3:11" x14ac:dyDescent="0.4">
      <c r="C1489" s="3"/>
      <c r="J1489" s="2"/>
      <c r="K1489" s="5"/>
    </row>
    <row r="1490" spans="3:11" x14ac:dyDescent="0.4">
      <c r="C1490" s="3"/>
      <c r="J1490" s="2"/>
      <c r="K1490" s="5"/>
    </row>
    <row r="1491" spans="3:11" x14ac:dyDescent="0.4">
      <c r="C1491" s="3"/>
      <c r="J1491" s="2"/>
      <c r="K1491" s="5"/>
    </row>
    <row r="1492" spans="3:11" x14ac:dyDescent="0.4">
      <c r="C1492" s="3"/>
      <c r="J1492" s="2"/>
      <c r="K1492" s="5"/>
    </row>
    <row r="1493" spans="3:11" x14ac:dyDescent="0.4">
      <c r="C1493" s="3"/>
      <c r="J1493" s="2"/>
      <c r="K1493" s="5"/>
    </row>
    <row r="1494" spans="3:11" x14ac:dyDescent="0.4">
      <c r="C1494" s="3"/>
      <c r="J1494" s="2"/>
      <c r="K1494" s="5"/>
    </row>
    <row r="1495" spans="3:11" x14ac:dyDescent="0.4">
      <c r="C1495" s="3"/>
      <c r="J1495" s="2"/>
      <c r="K1495" s="5"/>
    </row>
    <row r="1496" spans="3:11" x14ac:dyDescent="0.4">
      <c r="C1496" s="3"/>
      <c r="J1496" s="2"/>
      <c r="K1496" s="5"/>
    </row>
    <row r="1497" spans="3:11" x14ac:dyDescent="0.4">
      <c r="C1497" s="3"/>
      <c r="J1497" s="2"/>
      <c r="K1497" s="5"/>
    </row>
    <row r="1498" spans="3:11" x14ac:dyDescent="0.4">
      <c r="C1498" s="3"/>
      <c r="J1498" s="2"/>
      <c r="K1498" s="5"/>
    </row>
    <row r="1499" spans="3:11" x14ac:dyDescent="0.4">
      <c r="C1499" s="3"/>
      <c r="J1499" s="2"/>
      <c r="K1499" s="5"/>
    </row>
    <row r="1500" spans="3:11" x14ac:dyDescent="0.4">
      <c r="C1500" s="3"/>
      <c r="J1500" s="2"/>
      <c r="K1500" s="5"/>
    </row>
    <row r="1501" spans="3:11" x14ac:dyDescent="0.4">
      <c r="C1501" s="3"/>
      <c r="J1501" s="2"/>
      <c r="K1501" s="5"/>
    </row>
    <row r="1502" spans="3:11" x14ac:dyDescent="0.4">
      <c r="C1502" s="3"/>
      <c r="J1502" s="2"/>
      <c r="K1502" s="5"/>
    </row>
    <row r="1503" spans="3:11" x14ac:dyDescent="0.4">
      <c r="C1503" s="3"/>
      <c r="J1503" s="2"/>
      <c r="K1503" s="5"/>
    </row>
    <row r="1504" spans="3:11" x14ac:dyDescent="0.4">
      <c r="C1504" s="3"/>
      <c r="J1504" s="2"/>
      <c r="K1504" s="5"/>
    </row>
    <row r="1505" spans="3:11" x14ac:dyDescent="0.4">
      <c r="C1505" s="3"/>
      <c r="J1505" s="2"/>
      <c r="K1505" s="5"/>
    </row>
    <row r="1506" spans="3:11" x14ac:dyDescent="0.4">
      <c r="C1506" s="3"/>
      <c r="J1506" s="2"/>
      <c r="K1506" s="5"/>
    </row>
    <row r="1507" spans="3:11" x14ac:dyDescent="0.4">
      <c r="C1507" s="3"/>
      <c r="J1507" s="2"/>
      <c r="K1507" s="5"/>
    </row>
    <row r="1508" spans="3:11" x14ac:dyDescent="0.4">
      <c r="C1508" s="3"/>
      <c r="J1508" s="2"/>
      <c r="K1508" s="5"/>
    </row>
    <row r="1509" spans="3:11" x14ac:dyDescent="0.4">
      <c r="C1509" s="3"/>
      <c r="J1509" s="2"/>
      <c r="K1509" s="5"/>
    </row>
    <row r="1510" spans="3:11" x14ac:dyDescent="0.4">
      <c r="C1510" s="3"/>
      <c r="J1510" s="2"/>
      <c r="K1510" s="5"/>
    </row>
    <row r="1511" spans="3:11" x14ac:dyDescent="0.4">
      <c r="C1511" s="3"/>
      <c r="J1511" s="2"/>
      <c r="K1511" s="5"/>
    </row>
    <row r="1512" spans="3:11" x14ac:dyDescent="0.4">
      <c r="C1512" s="3"/>
      <c r="J1512" s="2"/>
      <c r="K1512" s="5"/>
    </row>
    <row r="1513" spans="3:11" x14ac:dyDescent="0.4">
      <c r="C1513" s="3"/>
      <c r="J1513" s="2"/>
      <c r="K1513" s="5"/>
    </row>
    <row r="1514" spans="3:11" x14ac:dyDescent="0.4">
      <c r="C1514" s="3"/>
      <c r="J1514" s="2"/>
      <c r="K1514" s="5"/>
    </row>
    <row r="1515" spans="3:11" x14ac:dyDescent="0.4">
      <c r="C1515" s="3"/>
      <c r="J1515" s="2"/>
      <c r="K1515" s="5"/>
    </row>
    <row r="1516" spans="3:11" x14ac:dyDescent="0.4">
      <c r="C1516" s="3"/>
      <c r="J1516" s="2"/>
      <c r="K1516" s="5"/>
    </row>
    <row r="1517" spans="3:11" x14ac:dyDescent="0.4">
      <c r="C1517" s="3"/>
      <c r="J1517" s="2"/>
      <c r="K1517" s="5"/>
    </row>
    <row r="1518" spans="3:11" x14ac:dyDescent="0.4">
      <c r="C1518" s="3"/>
      <c r="J1518" s="2"/>
      <c r="K1518" s="5"/>
    </row>
    <row r="1519" spans="3:11" x14ac:dyDescent="0.4">
      <c r="C1519" s="3"/>
      <c r="J1519" s="2"/>
      <c r="K1519" s="5"/>
    </row>
    <row r="1520" spans="3:11" x14ac:dyDescent="0.4">
      <c r="C1520" s="3"/>
      <c r="J1520" s="2"/>
      <c r="K1520" s="5"/>
    </row>
    <row r="1521" spans="3:11" x14ac:dyDescent="0.4">
      <c r="C1521" s="3"/>
      <c r="J1521" s="2"/>
      <c r="K1521" s="5"/>
    </row>
    <row r="1522" spans="3:11" x14ac:dyDescent="0.4">
      <c r="C1522" s="3"/>
      <c r="J1522" s="2"/>
      <c r="K1522" s="5"/>
    </row>
    <row r="1523" spans="3:11" x14ac:dyDescent="0.4">
      <c r="C1523" s="3"/>
      <c r="J1523" s="2"/>
      <c r="K1523" s="5"/>
    </row>
    <row r="1524" spans="3:11" x14ac:dyDescent="0.4">
      <c r="C1524" s="3"/>
      <c r="J1524" s="2"/>
      <c r="K1524" s="5"/>
    </row>
    <row r="1525" spans="3:11" x14ac:dyDescent="0.4">
      <c r="C1525" s="3"/>
      <c r="J1525" s="2"/>
      <c r="K1525" s="5"/>
    </row>
    <row r="1526" spans="3:11" x14ac:dyDescent="0.4">
      <c r="C1526" s="3"/>
      <c r="J1526" s="2"/>
      <c r="K1526" s="5"/>
    </row>
    <row r="1527" spans="3:11" x14ac:dyDescent="0.4">
      <c r="C1527" s="3"/>
      <c r="J1527" s="2"/>
      <c r="K1527" s="5"/>
    </row>
    <row r="1528" spans="3:11" x14ac:dyDescent="0.4">
      <c r="C1528" s="3"/>
      <c r="J1528" s="2"/>
      <c r="K1528" s="5"/>
    </row>
    <row r="1529" spans="3:11" x14ac:dyDescent="0.4">
      <c r="C1529" s="3"/>
      <c r="J1529" s="2"/>
      <c r="K1529" s="5"/>
    </row>
    <row r="1530" spans="3:11" x14ac:dyDescent="0.4">
      <c r="C1530" s="3"/>
      <c r="J1530" s="2"/>
      <c r="K1530" s="5"/>
    </row>
    <row r="1531" spans="3:11" x14ac:dyDescent="0.4">
      <c r="C1531" s="3"/>
      <c r="J1531" s="2"/>
      <c r="K1531" s="5"/>
    </row>
    <row r="1532" spans="3:11" x14ac:dyDescent="0.4">
      <c r="C1532" s="3"/>
      <c r="J1532" s="2"/>
      <c r="K1532" s="5"/>
    </row>
    <row r="1533" spans="3:11" x14ac:dyDescent="0.4">
      <c r="C1533" s="3"/>
      <c r="J1533" s="2"/>
      <c r="K1533" s="5"/>
    </row>
    <row r="1534" spans="3:11" x14ac:dyDescent="0.4">
      <c r="C1534" s="3"/>
      <c r="J1534" s="2"/>
      <c r="K1534" s="5"/>
    </row>
    <row r="1535" spans="3:11" x14ac:dyDescent="0.4">
      <c r="C1535" s="3"/>
      <c r="J1535" s="2"/>
      <c r="K1535" s="5"/>
    </row>
    <row r="1536" spans="3:11" x14ac:dyDescent="0.4">
      <c r="C1536" s="3"/>
      <c r="J1536" s="2"/>
      <c r="K1536" s="5"/>
    </row>
    <row r="1537" spans="3:11" x14ac:dyDescent="0.4">
      <c r="C1537" s="3"/>
      <c r="J1537" s="2"/>
      <c r="K1537" s="5"/>
    </row>
    <row r="1538" spans="3:11" x14ac:dyDescent="0.4">
      <c r="C1538" s="3"/>
      <c r="J1538" s="2"/>
      <c r="K1538" s="5"/>
    </row>
    <row r="1539" spans="3:11" x14ac:dyDescent="0.4">
      <c r="C1539" s="3"/>
      <c r="J1539" s="2"/>
      <c r="K1539" s="5"/>
    </row>
    <row r="1540" spans="3:11" x14ac:dyDescent="0.4">
      <c r="C1540" s="3"/>
      <c r="J1540" s="2"/>
      <c r="K1540" s="5"/>
    </row>
    <row r="1541" spans="3:11" x14ac:dyDescent="0.4">
      <c r="C1541" s="3"/>
      <c r="J1541" s="2"/>
      <c r="K1541" s="5"/>
    </row>
    <row r="1542" spans="3:11" x14ac:dyDescent="0.4">
      <c r="C1542" s="3"/>
      <c r="J1542" s="2"/>
      <c r="K1542" s="5"/>
    </row>
    <row r="1543" spans="3:11" x14ac:dyDescent="0.4">
      <c r="C1543" s="3"/>
      <c r="J1543" s="2"/>
      <c r="K1543" s="5"/>
    </row>
    <row r="1544" spans="3:11" x14ac:dyDescent="0.4">
      <c r="C1544" s="3"/>
      <c r="J1544" s="2"/>
      <c r="K1544" s="5"/>
    </row>
    <row r="1545" spans="3:11" x14ac:dyDescent="0.4">
      <c r="C1545" s="3"/>
      <c r="J1545" s="2"/>
      <c r="K1545" s="5"/>
    </row>
    <row r="1546" spans="3:11" x14ac:dyDescent="0.4">
      <c r="C1546" s="3"/>
      <c r="J1546" s="2"/>
      <c r="K1546" s="5"/>
    </row>
    <row r="1547" spans="3:11" x14ac:dyDescent="0.4">
      <c r="C1547" s="3"/>
      <c r="J1547" s="2"/>
      <c r="K1547" s="5"/>
    </row>
    <row r="1548" spans="3:11" x14ac:dyDescent="0.4">
      <c r="C1548" s="3"/>
      <c r="J1548" s="2"/>
      <c r="K1548" s="5"/>
    </row>
    <row r="1549" spans="3:11" x14ac:dyDescent="0.4">
      <c r="C1549" s="3"/>
      <c r="J1549" s="2"/>
      <c r="K1549" s="5"/>
    </row>
    <row r="1550" spans="3:11" x14ac:dyDescent="0.4">
      <c r="C1550" s="3"/>
      <c r="J1550" s="2"/>
      <c r="K1550" s="5"/>
    </row>
    <row r="1551" spans="3:11" x14ac:dyDescent="0.4">
      <c r="C1551" s="3"/>
      <c r="J1551" s="2"/>
      <c r="K1551" s="5"/>
    </row>
    <row r="1552" spans="3:11" x14ac:dyDescent="0.4">
      <c r="C1552" s="3"/>
      <c r="J1552" s="2"/>
      <c r="K1552" s="5"/>
    </row>
    <row r="1553" spans="3:11" x14ac:dyDescent="0.4">
      <c r="C1553" s="3"/>
      <c r="J1553" s="2"/>
      <c r="K1553" s="5"/>
    </row>
    <row r="1554" spans="3:11" x14ac:dyDescent="0.4">
      <c r="C1554" s="3"/>
      <c r="J1554" s="2"/>
      <c r="K1554" s="5"/>
    </row>
    <row r="1555" spans="3:11" x14ac:dyDescent="0.4">
      <c r="C1555" s="3"/>
      <c r="J1555" s="2"/>
      <c r="K1555" s="5"/>
    </row>
    <row r="1556" spans="3:11" x14ac:dyDescent="0.4">
      <c r="C1556" s="3"/>
      <c r="J1556" s="2"/>
      <c r="K1556" s="5"/>
    </row>
    <row r="1557" spans="3:11" x14ac:dyDescent="0.4">
      <c r="C1557" s="3"/>
      <c r="J1557" s="2"/>
      <c r="K1557" s="5"/>
    </row>
    <row r="1558" spans="3:11" x14ac:dyDescent="0.4">
      <c r="C1558" s="3"/>
      <c r="J1558" s="2"/>
      <c r="K1558" s="5"/>
    </row>
    <row r="1559" spans="3:11" x14ac:dyDescent="0.4">
      <c r="C1559" s="3"/>
      <c r="J1559" s="2"/>
      <c r="K1559" s="5"/>
    </row>
    <row r="1560" spans="3:11" x14ac:dyDescent="0.4">
      <c r="C1560" s="3"/>
      <c r="J1560" s="2"/>
      <c r="K1560" s="5"/>
    </row>
    <row r="1561" spans="3:11" x14ac:dyDescent="0.4">
      <c r="C1561" s="3"/>
      <c r="J1561" s="2"/>
      <c r="K1561" s="5"/>
    </row>
    <row r="1562" spans="3:11" x14ac:dyDescent="0.4">
      <c r="C1562" s="3"/>
      <c r="J1562" s="2"/>
      <c r="K1562" s="5"/>
    </row>
    <row r="1563" spans="3:11" x14ac:dyDescent="0.4">
      <c r="C1563" s="3"/>
      <c r="J1563" s="2"/>
      <c r="K1563" s="5"/>
    </row>
    <row r="1564" spans="3:11" x14ac:dyDescent="0.4">
      <c r="C1564" s="3"/>
      <c r="J1564" s="2"/>
      <c r="K1564" s="5"/>
    </row>
    <row r="1565" spans="3:11" x14ac:dyDescent="0.4">
      <c r="C1565" s="3"/>
      <c r="J1565" s="2"/>
      <c r="K1565" s="5"/>
    </row>
    <row r="1566" spans="3:11" x14ac:dyDescent="0.4">
      <c r="C1566" s="3"/>
      <c r="J1566" s="2"/>
      <c r="K1566" s="5"/>
    </row>
    <row r="1567" spans="3:11" x14ac:dyDescent="0.4">
      <c r="C1567" s="3"/>
      <c r="J1567" s="2"/>
      <c r="K1567" s="5"/>
    </row>
    <row r="1568" spans="3:11" x14ac:dyDescent="0.4">
      <c r="C1568" s="3"/>
      <c r="J1568" s="2"/>
      <c r="K1568" s="5"/>
    </row>
    <row r="1569" spans="3:11" x14ac:dyDescent="0.4">
      <c r="C1569" s="3"/>
      <c r="J1569" s="2"/>
      <c r="K1569" s="5"/>
    </row>
    <row r="1570" spans="3:11" x14ac:dyDescent="0.4">
      <c r="C1570" s="3"/>
      <c r="J1570" s="2"/>
      <c r="K1570" s="5"/>
    </row>
    <row r="1571" spans="3:11" x14ac:dyDescent="0.4">
      <c r="C1571" s="3"/>
      <c r="J1571" s="2"/>
      <c r="K1571" s="5"/>
    </row>
    <row r="1572" spans="3:11" x14ac:dyDescent="0.4">
      <c r="C1572" s="3"/>
      <c r="J1572" s="2"/>
      <c r="K1572" s="5"/>
    </row>
    <row r="1573" spans="3:11" x14ac:dyDescent="0.4">
      <c r="C1573" s="3"/>
      <c r="J1573" s="2"/>
      <c r="K1573" s="5"/>
    </row>
    <row r="1574" spans="3:11" x14ac:dyDescent="0.4">
      <c r="C1574" s="3"/>
      <c r="J1574" s="2"/>
      <c r="K1574" s="5"/>
    </row>
    <row r="1575" spans="3:11" x14ac:dyDescent="0.4">
      <c r="C1575" s="3"/>
      <c r="J1575" s="2"/>
      <c r="K1575" s="5"/>
    </row>
    <row r="1576" spans="3:11" x14ac:dyDescent="0.4">
      <c r="C1576" s="3"/>
      <c r="J1576" s="2"/>
      <c r="K1576" s="5"/>
    </row>
    <row r="1577" spans="3:11" x14ac:dyDescent="0.4">
      <c r="C1577" s="3"/>
      <c r="J1577" s="2"/>
      <c r="K1577" s="5"/>
    </row>
    <row r="1578" spans="3:11" x14ac:dyDescent="0.4">
      <c r="C1578" s="3"/>
      <c r="J1578" s="2"/>
      <c r="K1578" s="5"/>
    </row>
    <row r="1579" spans="3:11" x14ac:dyDescent="0.4">
      <c r="C1579" s="3"/>
      <c r="J1579" s="2"/>
      <c r="K1579" s="5"/>
    </row>
    <row r="1580" spans="3:11" x14ac:dyDescent="0.4">
      <c r="C1580" s="3"/>
      <c r="J1580" s="2"/>
      <c r="K1580" s="5"/>
    </row>
    <row r="1581" spans="3:11" x14ac:dyDescent="0.4">
      <c r="C1581" s="3"/>
      <c r="J1581" s="2"/>
      <c r="K1581" s="5"/>
    </row>
    <row r="1582" spans="3:11" x14ac:dyDescent="0.4">
      <c r="C1582" s="3"/>
      <c r="J1582" s="2"/>
      <c r="K1582" s="5"/>
    </row>
    <row r="1583" spans="3:11" x14ac:dyDescent="0.4">
      <c r="C1583" s="3"/>
      <c r="J1583" s="2"/>
      <c r="K1583" s="5"/>
    </row>
    <row r="1584" spans="3:11" x14ac:dyDescent="0.4">
      <c r="C1584" s="3"/>
      <c r="J1584" s="2"/>
      <c r="K1584" s="5"/>
    </row>
    <row r="1585" spans="3:11" x14ac:dyDescent="0.4">
      <c r="C1585" s="3"/>
      <c r="J1585" s="2"/>
      <c r="K1585" s="5"/>
    </row>
    <row r="1586" spans="3:11" x14ac:dyDescent="0.4">
      <c r="C1586" s="3"/>
      <c r="J1586" s="2"/>
      <c r="K1586" s="5"/>
    </row>
    <row r="1587" spans="3:11" x14ac:dyDescent="0.4">
      <c r="C1587" s="3"/>
      <c r="J1587" s="2"/>
      <c r="K1587" s="5"/>
    </row>
    <row r="1588" spans="3:11" x14ac:dyDescent="0.4">
      <c r="C1588" s="3"/>
      <c r="J1588" s="2"/>
      <c r="K1588" s="5"/>
    </row>
    <row r="1589" spans="3:11" x14ac:dyDescent="0.4">
      <c r="C1589" s="3"/>
      <c r="J1589" s="2"/>
      <c r="K1589" s="5"/>
    </row>
    <row r="1590" spans="3:11" x14ac:dyDescent="0.4">
      <c r="C1590" s="3"/>
      <c r="J1590" s="2"/>
      <c r="K1590" s="5"/>
    </row>
    <row r="1591" spans="3:11" x14ac:dyDescent="0.4">
      <c r="C1591" s="3"/>
      <c r="J1591" s="2"/>
      <c r="K1591" s="5"/>
    </row>
    <row r="1592" spans="3:11" x14ac:dyDescent="0.4">
      <c r="C1592" s="3"/>
      <c r="J1592" s="2"/>
      <c r="K1592" s="5"/>
    </row>
    <row r="1593" spans="3:11" x14ac:dyDescent="0.4">
      <c r="C1593" s="3"/>
      <c r="J1593" s="2"/>
      <c r="K1593" s="5"/>
    </row>
    <row r="1594" spans="3:11" x14ac:dyDescent="0.4">
      <c r="C1594" s="3"/>
      <c r="J1594" s="2"/>
      <c r="K1594" s="5"/>
    </row>
    <row r="1595" spans="3:11" x14ac:dyDescent="0.4">
      <c r="C1595" s="3"/>
      <c r="J1595" s="2"/>
      <c r="K1595" s="5"/>
    </row>
    <row r="1596" spans="3:11" x14ac:dyDescent="0.4">
      <c r="C1596" s="3"/>
      <c r="J1596" s="2"/>
      <c r="K1596" s="5"/>
    </row>
    <row r="1597" spans="3:11" x14ac:dyDescent="0.4">
      <c r="C1597" s="3"/>
      <c r="J1597" s="2"/>
      <c r="K1597" s="5"/>
    </row>
    <row r="1598" spans="3:11" x14ac:dyDescent="0.4">
      <c r="C1598" s="3"/>
      <c r="J1598" s="2"/>
      <c r="K1598" s="5"/>
    </row>
    <row r="1599" spans="3:11" x14ac:dyDescent="0.4">
      <c r="C1599" s="3"/>
      <c r="J1599" s="2"/>
      <c r="K1599" s="5"/>
    </row>
    <row r="1600" spans="3:11" x14ac:dyDescent="0.4">
      <c r="C1600" s="3"/>
      <c r="J1600" s="2"/>
      <c r="K1600" s="5"/>
    </row>
    <row r="1601" spans="3:11" x14ac:dyDescent="0.4">
      <c r="C1601" s="3"/>
      <c r="J1601" s="2"/>
      <c r="K1601" s="5"/>
    </row>
    <row r="1602" spans="3:11" x14ac:dyDescent="0.4">
      <c r="C1602" s="3"/>
      <c r="J1602" s="2"/>
      <c r="K1602" s="5"/>
    </row>
    <row r="1603" spans="3:11" x14ac:dyDescent="0.4">
      <c r="C1603" s="3"/>
      <c r="J1603" s="2"/>
      <c r="K1603" s="5"/>
    </row>
    <row r="1604" spans="3:11" x14ac:dyDescent="0.4">
      <c r="C1604" s="3"/>
      <c r="J1604" s="2"/>
      <c r="K1604" s="5"/>
    </row>
    <row r="1605" spans="3:11" x14ac:dyDescent="0.4">
      <c r="C1605" s="3"/>
      <c r="J1605" s="2"/>
      <c r="K1605" s="5"/>
    </row>
    <row r="1606" spans="3:11" x14ac:dyDescent="0.4">
      <c r="C1606" s="3"/>
      <c r="J1606" s="2"/>
      <c r="K1606" s="5"/>
    </row>
    <row r="1607" spans="3:11" x14ac:dyDescent="0.4">
      <c r="C1607" s="3"/>
      <c r="J1607" s="2"/>
      <c r="K1607" s="5"/>
    </row>
    <row r="1608" spans="3:11" x14ac:dyDescent="0.4">
      <c r="C1608" s="3"/>
      <c r="J1608" s="2"/>
      <c r="K1608" s="5"/>
    </row>
    <row r="1609" spans="3:11" x14ac:dyDescent="0.4">
      <c r="C1609" s="3"/>
      <c r="J1609" s="2"/>
      <c r="K1609" s="5"/>
    </row>
    <row r="1610" spans="3:11" x14ac:dyDescent="0.4">
      <c r="C1610" s="3"/>
      <c r="J1610" s="2"/>
      <c r="K1610" s="5"/>
    </row>
    <row r="1611" spans="3:11" x14ac:dyDescent="0.4">
      <c r="C1611" s="3"/>
      <c r="J1611" s="2"/>
      <c r="K1611" s="5"/>
    </row>
    <row r="1612" spans="3:11" x14ac:dyDescent="0.4">
      <c r="C1612" s="3"/>
      <c r="J1612" s="2"/>
      <c r="K1612" s="5"/>
    </row>
    <row r="1613" spans="3:11" x14ac:dyDescent="0.4">
      <c r="C1613" s="3"/>
      <c r="J1613" s="2"/>
      <c r="K1613" s="5"/>
    </row>
    <row r="1614" spans="3:11" x14ac:dyDescent="0.4">
      <c r="C1614" s="3"/>
      <c r="J1614" s="2"/>
      <c r="K1614" s="5"/>
    </row>
    <row r="1615" spans="3:11" x14ac:dyDescent="0.4">
      <c r="C1615" s="3"/>
      <c r="J1615" s="2"/>
      <c r="K1615" s="5"/>
    </row>
    <row r="1616" spans="3:11" x14ac:dyDescent="0.4">
      <c r="C1616" s="3"/>
      <c r="J1616" s="2"/>
      <c r="K1616" s="5"/>
    </row>
    <row r="1617" spans="3:11" x14ac:dyDescent="0.4">
      <c r="C1617" s="3"/>
      <c r="J1617" s="2"/>
      <c r="K1617" s="5"/>
    </row>
    <row r="1618" spans="3:11" x14ac:dyDescent="0.4">
      <c r="C1618" s="3"/>
      <c r="J1618" s="2"/>
      <c r="K1618" s="5"/>
    </row>
    <row r="1619" spans="3:11" x14ac:dyDescent="0.4">
      <c r="C1619" s="3"/>
      <c r="J1619" s="2"/>
      <c r="K1619" s="5"/>
    </row>
    <row r="1620" spans="3:11" x14ac:dyDescent="0.4">
      <c r="C1620" s="3"/>
      <c r="J1620" s="2"/>
      <c r="K1620" s="5"/>
    </row>
    <row r="1621" spans="3:11" x14ac:dyDescent="0.4">
      <c r="C1621" s="3"/>
      <c r="J1621" s="2"/>
      <c r="K1621" s="5"/>
    </row>
    <row r="1622" spans="3:11" x14ac:dyDescent="0.4">
      <c r="C1622" s="3"/>
      <c r="J1622" s="2"/>
      <c r="K1622" s="5"/>
    </row>
    <row r="1623" spans="3:11" x14ac:dyDescent="0.4">
      <c r="C1623" s="3"/>
      <c r="J1623" s="2"/>
      <c r="K1623" s="5"/>
    </row>
    <row r="1624" spans="3:11" x14ac:dyDescent="0.4">
      <c r="C1624" s="3"/>
      <c r="J1624" s="2"/>
      <c r="K1624" s="5"/>
    </row>
    <row r="1625" spans="3:11" x14ac:dyDescent="0.4">
      <c r="C1625" s="3"/>
      <c r="J1625" s="2"/>
      <c r="K1625" s="5"/>
    </row>
    <row r="1626" spans="3:11" x14ac:dyDescent="0.4">
      <c r="C1626" s="3"/>
      <c r="J1626" s="2"/>
      <c r="K1626" s="5"/>
    </row>
    <row r="1627" spans="3:11" x14ac:dyDescent="0.4">
      <c r="C1627" s="3"/>
      <c r="J1627" s="2"/>
      <c r="K1627" s="5"/>
    </row>
    <row r="1628" spans="3:11" x14ac:dyDescent="0.4">
      <c r="C1628" s="3"/>
      <c r="J1628" s="2"/>
      <c r="K1628" s="5"/>
    </row>
    <row r="1629" spans="3:11" x14ac:dyDescent="0.4">
      <c r="C1629" s="3"/>
      <c r="J1629" s="2"/>
      <c r="K1629" s="5"/>
    </row>
    <row r="1630" spans="3:11" x14ac:dyDescent="0.4">
      <c r="C1630" s="3"/>
      <c r="J1630" s="2"/>
      <c r="K1630" s="5"/>
    </row>
    <row r="1631" spans="3:11" x14ac:dyDescent="0.4">
      <c r="C1631" s="3"/>
      <c r="J1631" s="2"/>
      <c r="K1631" s="5"/>
    </row>
    <row r="1632" spans="3:11" x14ac:dyDescent="0.4">
      <c r="C1632" s="3"/>
      <c r="J1632" s="2"/>
      <c r="K1632" s="5"/>
    </row>
    <row r="1633" spans="3:11" x14ac:dyDescent="0.4">
      <c r="C1633" s="3"/>
      <c r="J1633" s="2"/>
      <c r="K1633" s="5"/>
    </row>
    <row r="1634" spans="3:11" x14ac:dyDescent="0.4">
      <c r="C1634" s="3"/>
      <c r="J1634" s="2"/>
      <c r="K1634" s="5"/>
    </row>
    <row r="1635" spans="3:11" x14ac:dyDescent="0.4">
      <c r="C1635" s="3"/>
      <c r="J1635" s="2"/>
      <c r="K1635" s="5"/>
    </row>
    <row r="1636" spans="3:11" x14ac:dyDescent="0.4">
      <c r="C1636" s="3"/>
      <c r="J1636" s="2"/>
      <c r="K1636" s="5"/>
    </row>
    <row r="1637" spans="3:11" x14ac:dyDescent="0.4">
      <c r="C1637" s="3"/>
      <c r="J1637" s="2"/>
      <c r="K1637" s="5"/>
    </row>
    <row r="1638" spans="3:11" x14ac:dyDescent="0.4">
      <c r="C1638" s="3"/>
      <c r="J1638" s="2"/>
      <c r="K1638" s="5"/>
    </row>
    <row r="1639" spans="3:11" x14ac:dyDescent="0.4">
      <c r="C1639" s="3"/>
      <c r="J1639" s="2"/>
      <c r="K1639" s="5"/>
    </row>
    <row r="1640" spans="3:11" x14ac:dyDescent="0.4">
      <c r="C1640" s="3"/>
      <c r="J1640" s="2"/>
      <c r="K1640" s="5"/>
    </row>
    <row r="1641" spans="3:11" x14ac:dyDescent="0.4">
      <c r="C1641" s="3"/>
      <c r="J1641" s="2"/>
      <c r="K1641" s="5"/>
    </row>
    <row r="1642" spans="3:11" x14ac:dyDescent="0.4">
      <c r="C1642" s="3"/>
      <c r="J1642" s="2"/>
      <c r="K1642" s="5"/>
    </row>
    <row r="1643" spans="3:11" x14ac:dyDescent="0.4">
      <c r="C1643" s="3"/>
      <c r="J1643" s="2"/>
      <c r="K1643" s="5"/>
    </row>
    <row r="1644" spans="3:11" x14ac:dyDescent="0.4">
      <c r="C1644" s="3"/>
      <c r="J1644" s="2"/>
      <c r="K1644" s="5"/>
    </row>
    <row r="1645" spans="3:11" x14ac:dyDescent="0.4">
      <c r="C1645" s="3"/>
      <c r="J1645" s="2"/>
      <c r="K1645" s="5"/>
    </row>
    <row r="1646" spans="3:11" x14ac:dyDescent="0.4">
      <c r="C1646" s="3"/>
      <c r="J1646" s="2"/>
      <c r="K1646" s="5"/>
    </row>
    <row r="1647" spans="3:11" x14ac:dyDescent="0.4">
      <c r="C1647" s="3"/>
      <c r="J1647" s="2"/>
      <c r="K1647" s="5"/>
    </row>
    <row r="1648" spans="3:11" x14ac:dyDescent="0.4">
      <c r="C1648" s="3"/>
      <c r="J1648" s="2"/>
      <c r="K1648" s="5"/>
    </row>
    <row r="1649" spans="3:11" x14ac:dyDescent="0.4">
      <c r="C1649" s="3"/>
      <c r="J1649" s="2"/>
      <c r="K1649" s="5"/>
    </row>
    <row r="1650" spans="3:11" x14ac:dyDescent="0.4">
      <c r="C1650" s="3"/>
      <c r="J1650" s="2"/>
      <c r="K1650" s="5"/>
    </row>
    <row r="1651" spans="3:11" x14ac:dyDescent="0.4">
      <c r="C1651" s="3"/>
      <c r="J1651" s="2"/>
      <c r="K1651" s="5"/>
    </row>
    <row r="1652" spans="3:11" x14ac:dyDescent="0.4">
      <c r="C1652" s="3"/>
      <c r="J1652" s="2"/>
      <c r="K1652" s="5"/>
    </row>
    <row r="1653" spans="3:11" x14ac:dyDescent="0.4">
      <c r="C1653" s="3"/>
      <c r="J1653" s="2"/>
      <c r="K1653" s="5"/>
    </row>
    <row r="1654" spans="3:11" x14ac:dyDescent="0.4">
      <c r="C1654" s="3"/>
      <c r="J1654" s="2"/>
      <c r="K1654" s="5"/>
    </row>
    <row r="1655" spans="3:11" x14ac:dyDescent="0.4">
      <c r="C1655" s="3"/>
      <c r="J1655" s="2"/>
      <c r="K1655" s="5"/>
    </row>
    <row r="1656" spans="3:11" x14ac:dyDescent="0.4">
      <c r="C1656" s="3"/>
      <c r="J1656" s="2"/>
      <c r="K1656" s="5"/>
    </row>
    <row r="1657" spans="3:11" x14ac:dyDescent="0.4">
      <c r="C1657" s="3"/>
      <c r="J1657" s="2"/>
      <c r="K1657" s="5"/>
    </row>
    <row r="1658" spans="3:11" x14ac:dyDescent="0.4">
      <c r="C1658" s="3"/>
      <c r="J1658" s="2"/>
      <c r="K1658" s="5"/>
    </row>
    <row r="1659" spans="3:11" x14ac:dyDescent="0.4">
      <c r="C1659" s="3"/>
      <c r="J1659" s="2"/>
      <c r="K1659" s="5"/>
    </row>
    <row r="1660" spans="3:11" x14ac:dyDescent="0.4">
      <c r="C1660" s="3"/>
      <c r="J1660" s="2"/>
      <c r="K1660" s="5"/>
    </row>
    <row r="1661" spans="3:11" x14ac:dyDescent="0.4">
      <c r="C1661" s="3"/>
      <c r="J1661" s="2"/>
      <c r="K1661" s="5"/>
    </row>
    <row r="1662" spans="3:11" x14ac:dyDescent="0.4">
      <c r="C1662" s="3"/>
      <c r="J1662" s="2"/>
      <c r="K1662" s="5"/>
    </row>
    <row r="1663" spans="3:11" x14ac:dyDescent="0.4">
      <c r="C1663" s="3"/>
      <c r="J1663" s="2"/>
      <c r="K1663" s="5"/>
    </row>
    <row r="1664" spans="3:11" x14ac:dyDescent="0.4">
      <c r="C1664" s="3"/>
      <c r="J1664" s="2"/>
      <c r="K1664" s="5"/>
    </row>
    <row r="1665" spans="3:11" x14ac:dyDescent="0.4">
      <c r="C1665" s="3"/>
      <c r="J1665" s="2"/>
      <c r="K1665" s="5"/>
    </row>
    <row r="1666" spans="3:11" x14ac:dyDescent="0.4">
      <c r="C1666" s="3"/>
      <c r="J1666" s="2"/>
      <c r="K1666" s="5"/>
    </row>
    <row r="1667" spans="3:11" x14ac:dyDescent="0.4">
      <c r="C1667" s="3"/>
      <c r="J1667" s="2"/>
      <c r="K1667" s="5"/>
    </row>
    <row r="1668" spans="3:11" x14ac:dyDescent="0.4">
      <c r="C1668" s="3"/>
      <c r="J1668" s="2"/>
      <c r="K1668" s="5"/>
    </row>
    <row r="1669" spans="3:11" x14ac:dyDescent="0.4">
      <c r="C1669" s="3"/>
      <c r="J1669" s="2"/>
      <c r="K1669" s="5"/>
    </row>
    <row r="1670" spans="3:11" x14ac:dyDescent="0.4">
      <c r="C1670" s="3"/>
      <c r="J1670" s="2"/>
      <c r="K1670" s="5"/>
    </row>
    <row r="1671" spans="3:11" x14ac:dyDescent="0.4">
      <c r="C1671" s="3"/>
      <c r="J1671" s="2"/>
      <c r="K1671" s="5"/>
    </row>
    <row r="1672" spans="3:11" x14ac:dyDescent="0.4">
      <c r="C1672" s="3"/>
      <c r="J1672" s="2"/>
      <c r="K1672" s="5"/>
    </row>
    <row r="1673" spans="3:11" x14ac:dyDescent="0.4">
      <c r="C1673" s="3"/>
      <c r="J1673" s="2"/>
      <c r="K1673" s="5"/>
    </row>
    <row r="1674" spans="3:11" x14ac:dyDescent="0.4">
      <c r="C1674" s="3"/>
      <c r="J1674" s="2"/>
      <c r="K1674" s="5"/>
    </row>
    <row r="1675" spans="3:11" x14ac:dyDescent="0.4">
      <c r="C1675" s="3"/>
      <c r="J1675" s="2"/>
      <c r="K1675" s="5"/>
    </row>
    <row r="1676" spans="3:11" x14ac:dyDescent="0.4">
      <c r="C1676" s="3"/>
      <c r="J1676" s="2"/>
      <c r="K1676" s="5"/>
    </row>
    <row r="1677" spans="3:11" x14ac:dyDescent="0.4">
      <c r="C1677" s="3"/>
      <c r="J1677" s="2"/>
      <c r="K1677" s="5"/>
    </row>
    <row r="1678" spans="3:11" x14ac:dyDescent="0.4">
      <c r="C1678" s="3"/>
      <c r="J1678" s="2"/>
      <c r="K1678" s="5"/>
    </row>
    <row r="1679" spans="3:11" x14ac:dyDescent="0.4">
      <c r="C1679" s="3"/>
      <c r="J1679" s="2"/>
      <c r="K1679" s="5"/>
    </row>
    <row r="1680" spans="3:11" x14ac:dyDescent="0.4">
      <c r="C1680" s="3"/>
      <c r="J1680" s="2"/>
      <c r="K1680" s="5"/>
    </row>
    <row r="1681" spans="3:11" x14ac:dyDescent="0.4">
      <c r="C1681" s="3"/>
      <c r="J1681" s="2"/>
      <c r="K1681" s="5"/>
    </row>
    <row r="1682" spans="3:11" x14ac:dyDescent="0.4">
      <c r="C1682" s="3"/>
      <c r="J1682" s="2"/>
      <c r="K1682" s="5"/>
    </row>
    <row r="1683" spans="3:11" x14ac:dyDescent="0.4">
      <c r="C1683" s="3"/>
      <c r="J1683" s="2"/>
      <c r="K1683" s="5"/>
    </row>
    <row r="1684" spans="3:11" x14ac:dyDescent="0.4">
      <c r="C1684" s="3"/>
      <c r="J1684" s="2"/>
      <c r="K1684" s="5"/>
    </row>
    <row r="1685" spans="3:11" x14ac:dyDescent="0.4">
      <c r="C1685" s="3"/>
      <c r="J1685" s="2"/>
      <c r="K1685" s="5"/>
    </row>
    <row r="1686" spans="3:11" x14ac:dyDescent="0.4">
      <c r="C1686" s="3"/>
      <c r="J1686" s="2"/>
      <c r="K1686" s="5"/>
    </row>
    <row r="1687" spans="3:11" x14ac:dyDescent="0.4">
      <c r="C1687" s="3"/>
      <c r="J1687" s="2"/>
      <c r="K1687" s="5"/>
    </row>
    <row r="1688" spans="3:11" x14ac:dyDescent="0.4">
      <c r="C1688" s="3"/>
      <c r="J1688" s="2"/>
      <c r="K1688" s="5"/>
    </row>
    <row r="1689" spans="3:11" x14ac:dyDescent="0.4">
      <c r="C1689" s="3"/>
      <c r="J1689" s="2"/>
      <c r="K1689" s="5"/>
    </row>
    <row r="1690" spans="3:11" x14ac:dyDescent="0.4">
      <c r="C1690" s="3"/>
      <c r="J1690" s="2"/>
      <c r="K1690" s="5"/>
    </row>
    <row r="1691" spans="3:11" x14ac:dyDescent="0.4">
      <c r="C1691" s="3"/>
      <c r="J1691" s="2"/>
      <c r="K1691" s="5"/>
    </row>
    <row r="1692" spans="3:11" x14ac:dyDescent="0.4">
      <c r="C1692" s="3"/>
      <c r="J1692" s="2"/>
      <c r="K1692" s="5"/>
    </row>
    <row r="1693" spans="3:11" x14ac:dyDescent="0.4">
      <c r="C1693" s="3"/>
      <c r="J1693" s="2"/>
      <c r="K1693" s="5"/>
    </row>
    <row r="1694" spans="3:11" x14ac:dyDescent="0.4">
      <c r="C1694" s="3"/>
      <c r="J1694" s="2"/>
      <c r="K1694" s="5"/>
    </row>
    <row r="1695" spans="3:11" x14ac:dyDescent="0.4">
      <c r="C1695" s="3"/>
      <c r="J1695" s="2"/>
      <c r="K1695" s="5"/>
    </row>
    <row r="1696" spans="3:11" x14ac:dyDescent="0.4">
      <c r="C1696" s="3"/>
      <c r="J1696" s="2"/>
      <c r="K1696" s="5"/>
    </row>
    <row r="1697" spans="3:11" x14ac:dyDescent="0.4">
      <c r="C1697" s="3"/>
      <c r="J1697" s="2"/>
      <c r="K1697" s="5"/>
    </row>
    <row r="1698" spans="3:11" x14ac:dyDescent="0.4">
      <c r="C1698" s="3"/>
      <c r="J1698" s="2"/>
      <c r="K1698" s="5"/>
    </row>
    <row r="1699" spans="3:11" x14ac:dyDescent="0.4">
      <c r="C1699" s="3"/>
      <c r="J1699" s="2"/>
      <c r="K1699" s="5"/>
    </row>
    <row r="1700" spans="3:11" x14ac:dyDescent="0.4">
      <c r="C1700" s="3"/>
      <c r="J1700" s="2"/>
      <c r="K1700" s="5"/>
    </row>
    <row r="1701" spans="3:11" x14ac:dyDescent="0.4">
      <c r="C1701" s="3"/>
      <c r="J1701" s="2"/>
      <c r="K1701" s="5"/>
    </row>
    <row r="1702" spans="3:11" x14ac:dyDescent="0.4">
      <c r="C1702" s="3"/>
      <c r="J1702" s="2"/>
      <c r="K1702" s="5"/>
    </row>
    <row r="1703" spans="3:11" x14ac:dyDescent="0.4">
      <c r="C1703" s="3"/>
      <c r="J1703" s="2"/>
      <c r="K1703" s="5"/>
    </row>
    <row r="1704" spans="3:11" x14ac:dyDescent="0.4">
      <c r="C1704" s="3"/>
      <c r="J1704" s="2"/>
      <c r="K1704" s="5"/>
    </row>
    <row r="1705" spans="3:11" x14ac:dyDescent="0.4">
      <c r="C1705" s="3"/>
      <c r="J1705" s="2"/>
      <c r="K1705" s="5"/>
    </row>
    <row r="1706" spans="3:11" x14ac:dyDescent="0.4">
      <c r="C1706" s="3"/>
      <c r="J1706" s="2"/>
      <c r="K1706" s="5"/>
    </row>
    <row r="1707" spans="3:11" x14ac:dyDescent="0.4">
      <c r="C1707" s="3"/>
      <c r="J1707" s="2"/>
      <c r="K1707" s="5"/>
    </row>
    <row r="1708" spans="3:11" x14ac:dyDescent="0.4">
      <c r="C1708" s="3"/>
      <c r="J1708" s="2"/>
      <c r="K1708" s="5"/>
    </row>
    <row r="1709" spans="3:11" x14ac:dyDescent="0.4">
      <c r="C1709" s="3"/>
      <c r="J1709" s="2"/>
      <c r="K1709" s="5"/>
    </row>
    <row r="1710" spans="3:11" x14ac:dyDescent="0.4">
      <c r="C1710" s="3"/>
      <c r="J1710" s="2"/>
      <c r="K1710" s="5"/>
    </row>
    <row r="1711" spans="3:11" x14ac:dyDescent="0.4">
      <c r="C1711" s="3"/>
      <c r="J1711" s="2"/>
      <c r="K1711" s="5"/>
    </row>
    <row r="1712" spans="3:11" x14ac:dyDescent="0.4">
      <c r="C1712" s="3"/>
      <c r="J1712" s="2"/>
      <c r="K1712" s="5"/>
    </row>
    <row r="1713" spans="3:11" x14ac:dyDescent="0.4">
      <c r="C1713" s="3"/>
      <c r="J1713" s="2"/>
      <c r="K1713" s="5"/>
    </row>
    <row r="1714" spans="3:11" x14ac:dyDescent="0.4">
      <c r="C1714" s="3"/>
      <c r="J1714" s="2"/>
      <c r="K1714" s="5"/>
    </row>
    <row r="1715" spans="3:11" x14ac:dyDescent="0.4">
      <c r="C1715" s="3"/>
      <c r="J1715" s="2"/>
      <c r="K1715" s="5"/>
    </row>
    <row r="1716" spans="3:11" x14ac:dyDescent="0.4">
      <c r="C1716" s="3"/>
      <c r="J1716" s="2"/>
      <c r="K1716" s="5"/>
    </row>
    <row r="1717" spans="3:11" x14ac:dyDescent="0.4">
      <c r="C1717" s="3"/>
      <c r="J1717" s="2"/>
      <c r="K1717" s="5"/>
    </row>
    <row r="1718" spans="3:11" x14ac:dyDescent="0.4">
      <c r="C1718" s="3"/>
      <c r="J1718" s="2"/>
      <c r="K1718" s="5"/>
    </row>
    <row r="1719" spans="3:11" x14ac:dyDescent="0.4">
      <c r="C1719" s="3"/>
      <c r="J1719" s="2"/>
      <c r="K1719" s="5"/>
    </row>
    <row r="1720" spans="3:11" x14ac:dyDescent="0.4">
      <c r="C1720" s="3"/>
      <c r="J1720" s="2"/>
      <c r="K1720" s="5"/>
    </row>
    <row r="1721" spans="3:11" x14ac:dyDescent="0.4">
      <c r="C1721" s="3"/>
      <c r="J1721" s="2"/>
      <c r="K1721" s="5"/>
    </row>
    <row r="1722" spans="3:11" x14ac:dyDescent="0.4">
      <c r="C1722" s="3"/>
      <c r="J1722" s="2"/>
      <c r="K1722" s="5"/>
    </row>
    <row r="1723" spans="3:11" x14ac:dyDescent="0.4">
      <c r="C1723" s="3"/>
      <c r="J1723" s="2"/>
      <c r="K1723" s="5"/>
    </row>
    <row r="1724" spans="3:11" x14ac:dyDescent="0.4">
      <c r="C1724" s="3"/>
      <c r="J1724" s="2"/>
      <c r="K1724" s="5"/>
    </row>
    <row r="1725" spans="3:11" x14ac:dyDescent="0.4">
      <c r="C1725" s="3"/>
      <c r="J1725" s="2"/>
      <c r="K1725" s="5"/>
    </row>
    <row r="1726" spans="3:11" x14ac:dyDescent="0.4">
      <c r="C1726" s="3"/>
      <c r="J1726" s="2"/>
      <c r="K1726" s="5"/>
    </row>
    <row r="1727" spans="3:11" x14ac:dyDescent="0.4">
      <c r="C1727" s="3"/>
      <c r="J1727" s="2"/>
      <c r="K1727" s="5"/>
    </row>
    <row r="1728" spans="3:11" x14ac:dyDescent="0.4">
      <c r="C1728" s="3"/>
      <c r="J1728" s="2"/>
      <c r="K1728" s="5"/>
    </row>
    <row r="1729" spans="3:11" x14ac:dyDescent="0.4">
      <c r="C1729" s="3"/>
      <c r="J1729" s="2"/>
      <c r="K1729" s="5"/>
    </row>
    <row r="1730" spans="3:11" x14ac:dyDescent="0.4">
      <c r="C1730" s="3"/>
      <c r="J1730" s="2"/>
      <c r="K1730" s="5"/>
    </row>
    <row r="1731" spans="3:11" x14ac:dyDescent="0.4">
      <c r="C1731" s="3"/>
      <c r="J1731" s="2"/>
      <c r="K1731" s="5"/>
    </row>
    <row r="1732" spans="3:11" x14ac:dyDescent="0.4">
      <c r="C1732" s="3"/>
      <c r="J1732" s="2"/>
      <c r="K1732" s="5"/>
    </row>
    <row r="1733" spans="3:11" x14ac:dyDescent="0.4">
      <c r="C1733" s="3"/>
      <c r="J1733" s="2"/>
      <c r="K1733" s="5"/>
    </row>
    <row r="1734" spans="3:11" x14ac:dyDescent="0.4">
      <c r="C1734" s="3"/>
      <c r="J1734" s="2"/>
      <c r="K1734" s="5"/>
    </row>
    <row r="1735" spans="3:11" x14ac:dyDescent="0.4">
      <c r="C1735" s="3"/>
      <c r="J1735" s="2"/>
      <c r="K1735" s="5"/>
    </row>
    <row r="1736" spans="3:11" x14ac:dyDescent="0.4">
      <c r="C1736" s="3"/>
      <c r="J1736" s="2"/>
      <c r="K1736" s="5"/>
    </row>
    <row r="1737" spans="3:11" x14ac:dyDescent="0.4">
      <c r="C1737" s="3"/>
      <c r="J1737" s="2"/>
      <c r="K1737" s="5"/>
    </row>
    <row r="1738" spans="3:11" x14ac:dyDescent="0.4">
      <c r="C1738" s="3"/>
      <c r="J1738" s="2"/>
      <c r="K1738" s="5"/>
    </row>
    <row r="1739" spans="3:11" x14ac:dyDescent="0.4">
      <c r="C1739" s="3"/>
      <c r="J1739" s="2"/>
      <c r="K1739" s="5"/>
    </row>
    <row r="1740" spans="3:11" x14ac:dyDescent="0.4">
      <c r="C1740" s="3"/>
      <c r="J1740" s="2"/>
      <c r="K1740" s="5"/>
    </row>
    <row r="1741" spans="3:11" x14ac:dyDescent="0.4">
      <c r="C1741" s="3"/>
      <c r="J1741" s="2"/>
      <c r="K1741" s="5"/>
    </row>
    <row r="1742" spans="3:11" x14ac:dyDescent="0.4">
      <c r="C1742" s="3"/>
      <c r="J1742" s="2"/>
      <c r="K1742" s="5"/>
    </row>
    <row r="1743" spans="3:11" x14ac:dyDescent="0.4">
      <c r="C1743" s="3"/>
      <c r="J1743" s="2"/>
      <c r="K1743" s="5"/>
    </row>
    <row r="1744" spans="3:11" x14ac:dyDescent="0.4">
      <c r="C1744" s="3"/>
      <c r="J1744" s="2"/>
      <c r="K1744" s="5"/>
    </row>
    <row r="1745" spans="3:11" x14ac:dyDescent="0.4">
      <c r="C1745" s="3"/>
      <c r="J1745" s="2"/>
      <c r="K1745" s="5"/>
    </row>
    <row r="1746" spans="3:11" x14ac:dyDescent="0.4">
      <c r="C1746" s="3"/>
      <c r="J1746" s="2"/>
      <c r="K1746" s="5"/>
    </row>
    <row r="1747" spans="3:11" x14ac:dyDescent="0.4">
      <c r="C1747" s="3"/>
      <c r="J1747" s="2"/>
      <c r="K1747" s="5"/>
    </row>
    <row r="1748" spans="3:11" x14ac:dyDescent="0.4">
      <c r="C1748" s="3"/>
      <c r="J1748" s="2"/>
      <c r="K1748" s="5"/>
    </row>
    <row r="1749" spans="3:11" x14ac:dyDescent="0.4">
      <c r="C1749" s="3"/>
      <c r="J1749" s="2"/>
      <c r="K1749" s="5"/>
    </row>
    <row r="1750" spans="3:11" x14ac:dyDescent="0.4">
      <c r="C1750" s="3"/>
      <c r="J1750" s="2"/>
      <c r="K1750" s="5"/>
    </row>
    <row r="1751" spans="3:11" x14ac:dyDescent="0.4">
      <c r="C1751" s="3"/>
      <c r="J1751" s="2"/>
      <c r="K1751" s="5"/>
    </row>
    <row r="1752" spans="3:11" x14ac:dyDescent="0.4">
      <c r="C1752" s="3"/>
      <c r="J1752" s="2"/>
      <c r="K1752" s="5"/>
    </row>
    <row r="1753" spans="3:11" x14ac:dyDescent="0.4">
      <c r="C1753" s="3"/>
      <c r="J1753" s="2"/>
      <c r="K1753" s="5"/>
    </row>
    <row r="1754" spans="3:11" x14ac:dyDescent="0.4">
      <c r="C1754" s="3"/>
      <c r="J1754" s="2"/>
      <c r="K1754" s="5"/>
    </row>
    <row r="1755" spans="3:11" x14ac:dyDescent="0.4">
      <c r="C1755" s="3"/>
      <c r="J1755" s="2"/>
      <c r="K1755" s="5"/>
    </row>
    <row r="1756" spans="3:11" x14ac:dyDescent="0.4">
      <c r="C1756" s="3"/>
      <c r="J1756" s="2"/>
      <c r="K1756" s="5"/>
    </row>
    <row r="1757" spans="3:11" x14ac:dyDescent="0.4">
      <c r="C1757" s="3"/>
      <c r="J1757" s="2"/>
      <c r="K1757" s="5"/>
    </row>
    <row r="1758" spans="3:11" x14ac:dyDescent="0.4">
      <c r="C1758" s="3"/>
      <c r="J1758" s="2"/>
      <c r="K1758" s="5"/>
    </row>
    <row r="1759" spans="3:11" x14ac:dyDescent="0.4">
      <c r="C1759" s="3"/>
      <c r="J1759" s="2"/>
      <c r="K1759" s="5"/>
    </row>
    <row r="1760" spans="3:11" x14ac:dyDescent="0.4">
      <c r="C1760" s="3"/>
      <c r="J1760" s="2"/>
      <c r="K1760" s="5"/>
    </row>
    <row r="1761" spans="3:11" x14ac:dyDescent="0.4">
      <c r="C1761" s="3"/>
      <c r="J1761" s="2"/>
      <c r="K1761" s="5"/>
    </row>
    <row r="1762" spans="3:11" x14ac:dyDescent="0.4">
      <c r="C1762" s="3"/>
      <c r="J1762" s="2"/>
      <c r="K1762" s="5"/>
    </row>
    <row r="1763" spans="3:11" x14ac:dyDescent="0.4">
      <c r="C1763" s="3"/>
      <c r="J1763" s="2"/>
      <c r="K1763" s="5"/>
    </row>
    <row r="1764" spans="3:11" x14ac:dyDescent="0.4">
      <c r="C1764" s="3"/>
      <c r="J1764" s="2"/>
      <c r="K1764" s="5"/>
    </row>
    <row r="1765" spans="3:11" x14ac:dyDescent="0.4">
      <c r="C1765" s="3"/>
      <c r="J1765" s="2"/>
      <c r="K1765" s="5"/>
    </row>
    <row r="1766" spans="3:11" x14ac:dyDescent="0.4">
      <c r="C1766" s="3"/>
      <c r="J1766" s="2"/>
      <c r="K1766" s="5"/>
    </row>
    <row r="1767" spans="3:11" x14ac:dyDescent="0.4">
      <c r="C1767" s="3"/>
      <c r="J1767" s="2"/>
      <c r="K1767" s="5"/>
    </row>
    <row r="1768" spans="3:11" x14ac:dyDescent="0.4">
      <c r="C1768" s="3"/>
      <c r="J1768" s="2"/>
      <c r="K1768" s="5"/>
    </row>
    <row r="1769" spans="3:11" x14ac:dyDescent="0.4">
      <c r="C1769" s="3"/>
      <c r="J1769" s="2"/>
      <c r="K1769" s="5"/>
    </row>
    <row r="1770" spans="3:11" x14ac:dyDescent="0.4">
      <c r="C1770" s="3"/>
      <c r="J1770" s="2"/>
      <c r="K1770" s="5"/>
    </row>
    <row r="1771" spans="3:11" x14ac:dyDescent="0.4">
      <c r="C1771" s="3"/>
      <c r="J1771" s="2"/>
      <c r="K1771" s="5"/>
    </row>
    <row r="1772" spans="3:11" x14ac:dyDescent="0.4">
      <c r="C1772" s="3"/>
      <c r="J1772" s="2"/>
      <c r="K1772" s="5"/>
    </row>
    <row r="1773" spans="3:11" x14ac:dyDescent="0.4">
      <c r="C1773" s="3"/>
      <c r="J1773" s="2"/>
      <c r="K1773" s="5"/>
    </row>
    <row r="1774" spans="3:11" x14ac:dyDescent="0.4">
      <c r="C1774" s="3"/>
      <c r="J1774" s="2"/>
      <c r="K1774" s="5"/>
    </row>
    <row r="1775" spans="3:11" x14ac:dyDescent="0.4">
      <c r="C1775" s="3"/>
      <c r="J1775" s="2"/>
      <c r="K1775" s="5"/>
    </row>
    <row r="1776" spans="3:11" x14ac:dyDescent="0.4">
      <c r="C1776" s="3"/>
      <c r="J1776" s="2"/>
      <c r="K1776" s="5"/>
    </row>
    <row r="1777" spans="3:11" x14ac:dyDescent="0.4">
      <c r="C1777" s="3"/>
      <c r="J1777" s="2"/>
      <c r="K1777" s="5"/>
    </row>
    <row r="1778" spans="3:11" x14ac:dyDescent="0.4">
      <c r="C1778" s="3"/>
      <c r="J1778" s="2"/>
      <c r="K1778" s="5"/>
    </row>
    <row r="1779" spans="3:11" x14ac:dyDescent="0.4">
      <c r="C1779" s="3"/>
      <c r="J1779" s="2"/>
      <c r="K1779" s="5"/>
    </row>
    <row r="1780" spans="3:11" x14ac:dyDescent="0.4">
      <c r="C1780" s="3"/>
      <c r="J1780" s="2"/>
      <c r="K1780" s="5"/>
    </row>
    <row r="1781" spans="3:11" x14ac:dyDescent="0.4">
      <c r="C1781" s="3"/>
      <c r="J1781" s="2"/>
      <c r="K1781" s="5"/>
    </row>
    <row r="1782" spans="3:11" x14ac:dyDescent="0.4">
      <c r="C1782" s="3"/>
      <c r="J1782" s="2"/>
      <c r="K1782" s="5"/>
    </row>
    <row r="1783" spans="3:11" x14ac:dyDescent="0.4">
      <c r="C1783" s="3"/>
      <c r="J1783" s="2"/>
      <c r="K1783" s="5"/>
    </row>
    <row r="1784" spans="3:11" x14ac:dyDescent="0.4">
      <c r="C1784" s="3"/>
      <c r="J1784" s="2"/>
      <c r="K1784" s="5"/>
    </row>
    <row r="1785" spans="3:11" x14ac:dyDescent="0.4">
      <c r="C1785" s="3"/>
      <c r="J1785" s="2"/>
      <c r="K1785" s="5"/>
    </row>
    <row r="1786" spans="3:11" x14ac:dyDescent="0.4">
      <c r="C1786" s="3"/>
      <c r="J1786" s="2"/>
      <c r="K1786" s="5"/>
    </row>
    <row r="1787" spans="3:11" x14ac:dyDescent="0.4">
      <c r="C1787" s="3"/>
      <c r="J1787" s="2"/>
      <c r="K1787" s="5"/>
    </row>
    <row r="1788" spans="3:11" x14ac:dyDescent="0.4">
      <c r="C1788" s="3"/>
      <c r="J1788" s="2"/>
      <c r="K1788" s="5"/>
    </row>
    <row r="1789" spans="3:11" x14ac:dyDescent="0.4">
      <c r="C1789" s="3"/>
      <c r="J1789" s="2"/>
      <c r="K1789" s="5"/>
    </row>
    <row r="1790" spans="3:11" x14ac:dyDescent="0.4">
      <c r="C1790" s="3"/>
      <c r="J1790" s="2"/>
      <c r="K1790" s="5"/>
    </row>
    <row r="1791" spans="3:11" x14ac:dyDescent="0.4">
      <c r="C1791" s="3"/>
      <c r="J1791" s="2"/>
      <c r="K1791" s="5"/>
    </row>
    <row r="1792" spans="3:11" x14ac:dyDescent="0.4">
      <c r="C1792" s="3"/>
      <c r="J1792" s="2"/>
      <c r="K1792" s="5"/>
    </row>
    <row r="1793" spans="3:11" x14ac:dyDescent="0.4">
      <c r="C1793" s="3"/>
      <c r="J1793" s="2"/>
      <c r="K1793" s="5"/>
    </row>
    <row r="1794" spans="3:11" x14ac:dyDescent="0.4">
      <c r="C1794" s="3"/>
      <c r="J1794" s="2"/>
      <c r="K1794" s="5"/>
    </row>
    <row r="1795" spans="3:11" x14ac:dyDescent="0.4">
      <c r="C1795" s="3"/>
      <c r="J1795" s="2"/>
      <c r="K1795" s="5"/>
    </row>
    <row r="1796" spans="3:11" x14ac:dyDescent="0.4">
      <c r="C1796" s="3"/>
      <c r="J1796" s="2"/>
      <c r="K1796" s="5"/>
    </row>
    <row r="1797" spans="3:11" x14ac:dyDescent="0.4">
      <c r="C1797" s="3"/>
      <c r="J1797" s="2"/>
      <c r="K1797" s="5"/>
    </row>
    <row r="1798" spans="3:11" x14ac:dyDescent="0.4">
      <c r="C1798" s="3"/>
      <c r="J1798" s="2"/>
      <c r="K1798" s="5"/>
    </row>
    <row r="1799" spans="3:11" x14ac:dyDescent="0.4">
      <c r="C1799" s="3"/>
      <c r="J1799" s="2"/>
      <c r="K1799" s="5"/>
    </row>
    <row r="1800" spans="3:11" x14ac:dyDescent="0.4">
      <c r="C1800" s="3"/>
      <c r="J1800" s="2"/>
      <c r="K1800" s="5"/>
    </row>
    <row r="1801" spans="3:11" x14ac:dyDescent="0.4">
      <c r="C1801" s="3"/>
      <c r="J1801" s="2"/>
      <c r="K1801" s="5"/>
    </row>
    <row r="1802" spans="3:11" x14ac:dyDescent="0.4">
      <c r="C1802" s="3"/>
      <c r="J1802" s="2"/>
      <c r="K1802" s="5"/>
    </row>
    <row r="1803" spans="3:11" x14ac:dyDescent="0.4">
      <c r="C1803" s="3"/>
      <c r="J1803" s="2"/>
      <c r="K1803" s="5"/>
    </row>
    <row r="1804" spans="3:11" x14ac:dyDescent="0.4">
      <c r="C1804" s="3"/>
      <c r="J1804" s="2"/>
      <c r="K1804" s="5"/>
    </row>
    <row r="1805" spans="3:11" x14ac:dyDescent="0.4">
      <c r="C1805" s="3"/>
      <c r="J1805" s="2"/>
      <c r="K1805" s="5"/>
    </row>
    <row r="1806" spans="3:11" x14ac:dyDescent="0.4">
      <c r="C1806" s="3"/>
      <c r="J1806" s="2"/>
      <c r="K1806" s="5"/>
    </row>
    <row r="1807" spans="3:11" x14ac:dyDescent="0.4">
      <c r="C1807" s="3"/>
      <c r="J1807" s="2"/>
      <c r="K1807" s="5"/>
    </row>
    <row r="1808" spans="3:11" x14ac:dyDescent="0.4">
      <c r="C1808" s="3"/>
      <c r="J1808" s="2"/>
      <c r="K1808" s="5"/>
    </row>
    <row r="1809" spans="3:11" x14ac:dyDescent="0.4">
      <c r="C1809" s="3"/>
      <c r="J1809" s="2"/>
      <c r="K1809" s="5"/>
    </row>
    <row r="1810" spans="3:11" x14ac:dyDescent="0.4">
      <c r="C1810" s="3"/>
      <c r="J1810" s="2"/>
      <c r="K1810" s="5"/>
    </row>
    <row r="1811" spans="3:11" x14ac:dyDescent="0.4">
      <c r="C1811" s="3"/>
      <c r="J1811" s="2"/>
      <c r="K1811" s="5"/>
    </row>
    <row r="1812" spans="3:11" x14ac:dyDescent="0.4">
      <c r="C1812" s="3"/>
      <c r="J1812" s="2"/>
      <c r="K1812" s="5"/>
    </row>
    <row r="1813" spans="3:11" x14ac:dyDescent="0.4">
      <c r="C1813" s="3"/>
      <c r="J1813" s="2"/>
      <c r="K1813" s="5"/>
    </row>
    <row r="1814" spans="3:11" x14ac:dyDescent="0.4">
      <c r="C1814" s="3"/>
      <c r="J1814" s="2"/>
      <c r="K1814" s="5"/>
    </row>
    <row r="1815" spans="3:11" x14ac:dyDescent="0.4">
      <c r="C1815" s="3"/>
      <c r="J1815" s="2"/>
      <c r="K1815" s="5"/>
    </row>
    <row r="1816" spans="3:11" x14ac:dyDescent="0.4">
      <c r="C1816" s="3"/>
      <c r="J1816" s="2"/>
      <c r="K1816" s="5"/>
    </row>
    <row r="1817" spans="3:11" x14ac:dyDescent="0.4">
      <c r="C1817" s="3"/>
      <c r="J1817" s="2"/>
      <c r="K1817" s="5"/>
    </row>
    <row r="1818" spans="3:11" x14ac:dyDescent="0.4">
      <c r="C1818" s="3"/>
      <c r="J1818" s="2"/>
      <c r="K1818" s="5"/>
    </row>
    <row r="1819" spans="3:11" x14ac:dyDescent="0.4">
      <c r="C1819" s="3"/>
      <c r="J1819" s="2"/>
      <c r="K1819" s="5"/>
    </row>
    <row r="1820" spans="3:11" x14ac:dyDescent="0.4">
      <c r="C1820" s="3"/>
      <c r="J1820" s="2"/>
      <c r="K1820" s="5"/>
    </row>
    <row r="1821" spans="3:11" x14ac:dyDescent="0.4">
      <c r="C1821" s="3"/>
      <c r="J1821" s="2"/>
      <c r="K1821" s="5"/>
    </row>
    <row r="1822" spans="3:11" x14ac:dyDescent="0.4">
      <c r="C1822" s="3"/>
      <c r="J1822" s="2"/>
      <c r="K1822" s="5"/>
    </row>
    <row r="1823" spans="3:11" x14ac:dyDescent="0.4">
      <c r="C1823" s="3"/>
      <c r="J1823" s="2"/>
      <c r="K1823" s="5"/>
    </row>
    <row r="1824" spans="3:11" x14ac:dyDescent="0.4">
      <c r="C1824" s="3"/>
      <c r="J1824" s="2"/>
      <c r="K1824" s="5"/>
    </row>
    <row r="1825" spans="3:11" x14ac:dyDescent="0.4">
      <c r="C1825" s="3"/>
      <c r="J1825" s="2"/>
      <c r="K1825" s="5"/>
    </row>
    <row r="1826" spans="3:11" x14ac:dyDescent="0.4">
      <c r="C1826" s="3"/>
      <c r="J1826" s="2"/>
      <c r="K1826" s="5"/>
    </row>
    <row r="1827" spans="3:11" x14ac:dyDescent="0.4">
      <c r="C1827" s="3"/>
      <c r="J1827" s="2"/>
      <c r="K1827" s="5"/>
    </row>
    <row r="1828" spans="3:11" x14ac:dyDescent="0.4">
      <c r="C1828" s="3"/>
      <c r="J1828" s="2"/>
      <c r="K1828" s="5"/>
    </row>
    <row r="1829" spans="3:11" x14ac:dyDescent="0.4">
      <c r="C1829" s="3"/>
      <c r="J1829" s="2"/>
      <c r="K1829" s="5"/>
    </row>
    <row r="1830" spans="3:11" x14ac:dyDescent="0.4">
      <c r="C1830" s="3"/>
      <c r="J1830" s="2"/>
      <c r="K1830" s="5"/>
    </row>
    <row r="1831" spans="3:11" x14ac:dyDescent="0.4">
      <c r="C1831" s="3"/>
      <c r="J1831" s="2"/>
      <c r="K1831" s="5"/>
    </row>
    <row r="1832" spans="3:11" x14ac:dyDescent="0.4">
      <c r="C1832" s="3"/>
      <c r="J1832" s="2"/>
      <c r="K1832" s="5"/>
    </row>
    <row r="1833" spans="3:11" x14ac:dyDescent="0.4">
      <c r="C1833" s="3"/>
      <c r="J1833" s="2"/>
      <c r="K1833" s="5"/>
    </row>
    <row r="1834" spans="3:11" x14ac:dyDescent="0.4">
      <c r="C1834" s="3"/>
      <c r="J1834" s="2"/>
      <c r="K1834" s="5"/>
    </row>
    <row r="1835" spans="3:11" x14ac:dyDescent="0.4">
      <c r="C1835" s="3"/>
      <c r="J1835" s="2"/>
      <c r="K1835" s="5"/>
    </row>
    <row r="1836" spans="3:11" x14ac:dyDescent="0.4">
      <c r="C1836" s="3"/>
      <c r="J1836" s="2"/>
      <c r="K1836" s="5"/>
    </row>
    <row r="1837" spans="3:11" x14ac:dyDescent="0.4">
      <c r="C1837" s="3"/>
      <c r="J1837" s="2"/>
      <c r="K1837" s="5"/>
    </row>
    <row r="1838" spans="3:11" x14ac:dyDescent="0.4">
      <c r="C1838" s="3"/>
      <c r="J1838" s="2"/>
      <c r="K1838" s="5"/>
    </row>
    <row r="1839" spans="3:11" x14ac:dyDescent="0.4">
      <c r="C1839" s="3"/>
      <c r="J1839" s="2"/>
      <c r="K1839" s="5"/>
    </row>
    <row r="1840" spans="3:11" x14ac:dyDescent="0.4">
      <c r="C1840" s="3"/>
      <c r="J1840" s="2"/>
      <c r="K1840" s="5"/>
    </row>
    <row r="1841" spans="3:11" x14ac:dyDescent="0.4">
      <c r="C1841" s="3"/>
      <c r="J1841" s="2"/>
      <c r="K1841" s="5"/>
    </row>
    <row r="1842" spans="3:11" x14ac:dyDescent="0.4">
      <c r="C1842" s="3"/>
      <c r="J1842" s="2"/>
      <c r="K1842" s="5"/>
    </row>
    <row r="1843" spans="3:11" x14ac:dyDescent="0.4">
      <c r="C1843" s="3"/>
      <c r="J1843" s="2"/>
      <c r="K1843" s="5"/>
    </row>
    <row r="1844" spans="3:11" x14ac:dyDescent="0.4">
      <c r="C1844" s="3"/>
      <c r="J1844" s="2"/>
      <c r="K1844" s="5"/>
    </row>
    <row r="1845" spans="3:11" x14ac:dyDescent="0.4">
      <c r="C1845" s="3"/>
      <c r="J1845" s="2"/>
      <c r="K1845" s="5"/>
    </row>
    <row r="1846" spans="3:11" x14ac:dyDescent="0.4">
      <c r="C1846" s="3"/>
      <c r="J1846" s="2"/>
      <c r="K1846" s="5"/>
    </row>
    <row r="1847" spans="3:11" x14ac:dyDescent="0.4">
      <c r="C1847" s="3"/>
      <c r="J1847" s="2"/>
      <c r="K1847" s="5"/>
    </row>
    <row r="1848" spans="3:11" x14ac:dyDescent="0.4">
      <c r="C1848" s="3"/>
      <c r="J1848" s="2"/>
      <c r="K1848" s="5"/>
    </row>
    <row r="1849" spans="3:11" x14ac:dyDescent="0.4">
      <c r="C1849" s="3"/>
      <c r="J1849" s="2"/>
      <c r="K1849" s="5"/>
    </row>
    <row r="1850" spans="3:11" x14ac:dyDescent="0.4">
      <c r="C1850" s="3"/>
      <c r="J1850" s="2"/>
      <c r="K1850" s="5"/>
    </row>
    <row r="1851" spans="3:11" x14ac:dyDescent="0.4">
      <c r="C1851" s="3"/>
      <c r="J1851" s="2"/>
      <c r="K1851" s="5"/>
    </row>
    <row r="1852" spans="3:11" x14ac:dyDescent="0.4">
      <c r="C1852" s="3"/>
      <c r="J1852" s="2"/>
      <c r="K1852" s="5"/>
    </row>
    <row r="1853" spans="3:11" x14ac:dyDescent="0.4">
      <c r="C1853" s="3"/>
      <c r="J1853" s="2"/>
      <c r="K1853" s="5"/>
    </row>
    <row r="1854" spans="3:11" x14ac:dyDescent="0.4">
      <c r="C1854" s="3"/>
      <c r="J1854" s="2"/>
      <c r="K1854" s="5"/>
    </row>
    <row r="1855" spans="3:11" x14ac:dyDescent="0.4">
      <c r="C1855" s="3"/>
      <c r="J1855" s="2"/>
      <c r="K1855" s="5"/>
    </row>
    <row r="1856" spans="3:11" x14ac:dyDescent="0.4">
      <c r="C1856" s="3"/>
      <c r="J1856" s="2"/>
      <c r="K1856" s="5"/>
    </row>
    <row r="1857" spans="3:11" x14ac:dyDescent="0.4">
      <c r="C1857" s="3"/>
      <c r="J1857" s="2"/>
      <c r="K1857" s="5"/>
    </row>
    <row r="1858" spans="3:11" x14ac:dyDescent="0.4">
      <c r="C1858" s="3"/>
      <c r="J1858" s="2"/>
      <c r="K1858" s="5"/>
    </row>
    <row r="1859" spans="3:11" x14ac:dyDescent="0.4">
      <c r="C1859" s="3"/>
      <c r="J1859" s="2"/>
      <c r="K1859" s="5"/>
    </row>
    <row r="1860" spans="3:11" x14ac:dyDescent="0.4">
      <c r="C1860" s="3"/>
      <c r="J1860" s="2"/>
      <c r="K1860" s="5"/>
    </row>
    <row r="1861" spans="3:11" x14ac:dyDescent="0.4">
      <c r="C1861" s="3"/>
      <c r="J1861" s="2"/>
      <c r="K1861" s="5"/>
    </row>
    <row r="1862" spans="3:11" x14ac:dyDescent="0.4">
      <c r="C1862" s="3"/>
      <c r="J1862" s="2"/>
      <c r="K1862" s="5"/>
    </row>
    <row r="1863" spans="3:11" x14ac:dyDescent="0.4">
      <c r="C1863" s="3"/>
      <c r="J1863" s="2"/>
      <c r="K1863" s="5"/>
    </row>
    <row r="1864" spans="3:11" x14ac:dyDescent="0.4">
      <c r="C1864" s="3"/>
      <c r="J1864" s="2"/>
      <c r="K1864" s="5"/>
    </row>
    <row r="1865" spans="3:11" x14ac:dyDescent="0.4">
      <c r="C1865" s="3"/>
      <c r="J1865" s="2"/>
      <c r="K1865" s="5"/>
    </row>
    <row r="1866" spans="3:11" x14ac:dyDescent="0.4">
      <c r="C1866" s="3"/>
      <c r="J1866" s="2"/>
      <c r="K1866" s="5"/>
    </row>
    <row r="1867" spans="3:11" x14ac:dyDescent="0.4">
      <c r="C1867" s="3"/>
      <c r="J1867" s="2"/>
      <c r="K1867" s="5"/>
    </row>
    <row r="1868" spans="3:11" x14ac:dyDescent="0.4">
      <c r="C1868" s="3"/>
      <c r="J1868" s="2"/>
      <c r="K1868" s="5"/>
    </row>
    <row r="1869" spans="3:11" x14ac:dyDescent="0.4">
      <c r="C1869" s="3"/>
      <c r="J1869" s="2"/>
      <c r="K1869" s="5"/>
    </row>
    <row r="1870" spans="3:11" x14ac:dyDescent="0.4">
      <c r="C1870" s="3"/>
      <c r="J1870" s="2"/>
      <c r="K1870" s="5"/>
    </row>
    <row r="1871" spans="3:11" x14ac:dyDescent="0.4">
      <c r="C1871" s="3"/>
      <c r="J1871" s="2"/>
      <c r="K1871" s="5"/>
    </row>
    <row r="1872" spans="3:11" x14ac:dyDescent="0.4">
      <c r="C1872" s="3"/>
      <c r="J1872" s="2"/>
      <c r="K1872" s="5"/>
    </row>
    <row r="1873" spans="3:11" x14ac:dyDescent="0.4">
      <c r="C1873" s="3"/>
      <c r="J1873" s="2"/>
      <c r="K1873" s="5"/>
    </row>
    <row r="1874" spans="3:11" x14ac:dyDescent="0.4">
      <c r="C1874" s="3"/>
      <c r="J1874" s="2"/>
      <c r="K1874" s="5"/>
    </row>
    <row r="1875" spans="3:11" x14ac:dyDescent="0.4">
      <c r="C1875" s="3"/>
      <c r="J1875" s="2"/>
      <c r="K1875" s="5"/>
    </row>
    <row r="1876" spans="3:11" x14ac:dyDescent="0.4">
      <c r="C1876" s="3"/>
      <c r="J1876" s="2"/>
      <c r="K1876" s="5"/>
    </row>
    <row r="1877" spans="3:11" x14ac:dyDescent="0.4">
      <c r="C1877" s="3"/>
      <c r="J1877" s="2"/>
      <c r="K1877" s="5"/>
    </row>
    <row r="1878" spans="3:11" x14ac:dyDescent="0.4">
      <c r="C1878" s="3"/>
      <c r="J1878" s="2"/>
      <c r="K1878" s="5"/>
    </row>
    <row r="1879" spans="3:11" x14ac:dyDescent="0.4">
      <c r="C1879" s="3"/>
      <c r="J1879" s="2"/>
      <c r="K1879" s="5"/>
    </row>
    <row r="1880" spans="3:11" x14ac:dyDescent="0.4">
      <c r="C1880" s="3"/>
      <c r="J1880" s="2"/>
      <c r="K1880" s="5"/>
    </row>
    <row r="1881" spans="3:11" x14ac:dyDescent="0.4">
      <c r="C1881" s="3"/>
      <c r="J1881" s="2"/>
      <c r="K1881" s="5"/>
    </row>
    <row r="1882" spans="3:11" x14ac:dyDescent="0.4">
      <c r="C1882" s="3"/>
      <c r="J1882" s="2"/>
      <c r="K1882" s="5"/>
    </row>
    <row r="1883" spans="3:11" x14ac:dyDescent="0.4">
      <c r="C1883" s="3"/>
      <c r="J1883" s="2"/>
      <c r="K1883" s="5"/>
    </row>
    <row r="1884" spans="3:11" x14ac:dyDescent="0.4">
      <c r="C1884" s="3"/>
      <c r="J1884" s="2"/>
      <c r="K1884" s="5"/>
    </row>
    <row r="1885" spans="3:11" x14ac:dyDescent="0.4">
      <c r="C1885" s="3"/>
      <c r="J1885" s="2"/>
      <c r="K1885" s="5"/>
    </row>
    <row r="1886" spans="3:11" x14ac:dyDescent="0.4">
      <c r="C1886" s="3"/>
      <c r="J1886" s="2"/>
      <c r="K1886" s="5"/>
    </row>
    <row r="1887" spans="3:11" x14ac:dyDescent="0.4">
      <c r="C1887" s="3"/>
      <c r="J1887" s="2"/>
      <c r="K1887" s="5"/>
    </row>
    <row r="1888" spans="3:11" x14ac:dyDescent="0.4">
      <c r="C1888" s="3"/>
      <c r="J1888" s="2"/>
      <c r="K1888" s="5"/>
    </row>
    <row r="1889" spans="3:11" x14ac:dyDescent="0.4">
      <c r="C1889" s="3"/>
      <c r="J1889" s="2"/>
      <c r="K1889" s="5"/>
    </row>
    <row r="1890" spans="3:11" x14ac:dyDescent="0.4">
      <c r="C1890" s="3"/>
      <c r="J1890" s="2"/>
      <c r="K1890" s="5"/>
    </row>
    <row r="1891" spans="3:11" x14ac:dyDescent="0.4">
      <c r="C1891" s="3"/>
      <c r="J1891" s="2"/>
      <c r="K1891" s="5"/>
    </row>
    <row r="1892" spans="3:11" x14ac:dyDescent="0.4">
      <c r="C1892" s="3"/>
      <c r="J1892" s="2"/>
      <c r="K1892" s="5"/>
    </row>
    <row r="1893" spans="3:11" x14ac:dyDescent="0.4">
      <c r="C1893" s="3"/>
      <c r="J1893" s="2"/>
      <c r="K1893" s="5"/>
    </row>
    <row r="1894" spans="3:11" x14ac:dyDescent="0.4">
      <c r="C1894" s="3"/>
      <c r="J1894" s="2"/>
      <c r="K1894" s="5"/>
    </row>
    <row r="1895" spans="3:11" x14ac:dyDescent="0.4">
      <c r="C1895" s="3"/>
      <c r="J1895" s="2"/>
      <c r="K1895" s="5"/>
    </row>
    <row r="1896" spans="3:11" x14ac:dyDescent="0.4">
      <c r="C1896" s="3"/>
      <c r="J1896" s="2"/>
      <c r="K1896" s="5"/>
    </row>
    <row r="1897" spans="3:11" x14ac:dyDescent="0.4">
      <c r="C1897" s="3"/>
      <c r="J1897" s="2"/>
      <c r="K1897" s="5"/>
    </row>
    <row r="1898" spans="3:11" x14ac:dyDescent="0.4">
      <c r="C1898" s="3"/>
      <c r="J1898" s="2"/>
      <c r="K1898" s="5"/>
    </row>
    <row r="1899" spans="3:11" x14ac:dyDescent="0.4">
      <c r="C1899" s="3"/>
      <c r="J1899" s="2"/>
      <c r="K1899" s="5"/>
    </row>
    <row r="1900" spans="3:11" x14ac:dyDescent="0.4">
      <c r="C1900" s="3"/>
      <c r="J1900" s="2"/>
      <c r="K1900" s="5"/>
    </row>
    <row r="1901" spans="3:11" x14ac:dyDescent="0.4">
      <c r="C1901" s="3"/>
      <c r="J1901" s="2"/>
      <c r="K1901" s="5"/>
    </row>
    <row r="1902" spans="3:11" x14ac:dyDescent="0.4">
      <c r="C1902" s="3"/>
      <c r="J1902" s="2"/>
      <c r="K1902" s="5"/>
    </row>
    <row r="1903" spans="3:11" x14ac:dyDescent="0.4">
      <c r="C1903" s="3"/>
      <c r="J1903" s="2"/>
      <c r="K1903" s="5"/>
    </row>
    <row r="1904" spans="3:11" x14ac:dyDescent="0.4">
      <c r="C1904" s="3"/>
      <c r="J1904" s="2"/>
      <c r="K1904" s="5"/>
    </row>
    <row r="1905" spans="3:11" x14ac:dyDescent="0.4">
      <c r="C1905" s="3"/>
      <c r="J1905" s="2"/>
      <c r="K1905" s="5"/>
    </row>
    <row r="1906" spans="3:11" x14ac:dyDescent="0.4">
      <c r="C1906" s="3"/>
      <c r="J1906" s="2"/>
      <c r="K1906" s="5"/>
    </row>
    <row r="1907" spans="3:11" x14ac:dyDescent="0.4">
      <c r="C1907" s="3"/>
      <c r="J1907" s="2"/>
      <c r="K1907" s="5"/>
    </row>
    <row r="1908" spans="3:11" x14ac:dyDescent="0.4">
      <c r="C1908" s="3"/>
      <c r="J1908" s="2"/>
      <c r="K1908" s="5"/>
    </row>
    <row r="1909" spans="3:11" x14ac:dyDescent="0.4">
      <c r="C1909" s="3"/>
      <c r="J1909" s="2"/>
      <c r="K1909" s="5"/>
    </row>
    <row r="1910" spans="3:11" x14ac:dyDescent="0.4">
      <c r="C1910" s="3"/>
      <c r="J1910" s="2"/>
      <c r="K1910" s="5"/>
    </row>
    <row r="1911" spans="3:11" x14ac:dyDescent="0.4">
      <c r="C1911" s="3"/>
      <c r="J1911" s="2"/>
      <c r="K1911" s="5"/>
    </row>
    <row r="1912" spans="3:11" x14ac:dyDescent="0.4">
      <c r="C1912" s="3"/>
      <c r="J1912" s="2"/>
      <c r="K1912" s="5"/>
    </row>
    <row r="1913" spans="3:11" x14ac:dyDescent="0.4">
      <c r="C1913" s="3"/>
      <c r="J1913" s="2"/>
      <c r="K1913" s="5"/>
    </row>
    <row r="1914" spans="3:11" x14ac:dyDescent="0.4">
      <c r="C1914" s="3"/>
      <c r="J1914" s="2"/>
      <c r="K1914" s="5"/>
    </row>
    <row r="1915" spans="3:11" x14ac:dyDescent="0.4">
      <c r="C1915" s="3"/>
      <c r="J1915" s="2"/>
      <c r="K1915" s="5"/>
    </row>
    <row r="1916" spans="3:11" x14ac:dyDescent="0.4">
      <c r="C1916" s="3"/>
      <c r="J1916" s="2"/>
      <c r="K1916" s="5"/>
    </row>
    <row r="1917" spans="3:11" x14ac:dyDescent="0.4">
      <c r="C1917" s="3"/>
      <c r="J1917" s="2"/>
      <c r="K1917" s="5"/>
    </row>
    <row r="1918" spans="3:11" x14ac:dyDescent="0.4">
      <c r="C1918" s="3"/>
      <c r="J1918" s="2"/>
      <c r="K1918" s="5"/>
    </row>
    <row r="1919" spans="3:11" x14ac:dyDescent="0.4">
      <c r="C1919" s="3"/>
      <c r="J1919" s="2"/>
      <c r="K1919" s="5"/>
    </row>
    <row r="1920" spans="3:11" x14ac:dyDescent="0.4">
      <c r="C1920" s="3"/>
      <c r="J1920" s="2"/>
      <c r="K1920" s="5"/>
    </row>
    <row r="1921" spans="3:11" x14ac:dyDescent="0.4">
      <c r="C1921" s="3"/>
      <c r="J1921" s="2"/>
      <c r="K1921" s="5"/>
    </row>
    <row r="1922" spans="3:11" x14ac:dyDescent="0.4">
      <c r="C1922" s="3"/>
      <c r="J1922" s="2"/>
      <c r="K1922" s="5"/>
    </row>
    <row r="1923" spans="3:11" x14ac:dyDescent="0.4">
      <c r="C1923" s="3"/>
      <c r="J1923" s="2"/>
      <c r="K1923" s="5"/>
    </row>
    <row r="1924" spans="3:11" x14ac:dyDescent="0.4">
      <c r="C1924" s="3"/>
      <c r="J1924" s="2"/>
      <c r="K1924" s="5"/>
    </row>
    <row r="1925" spans="3:11" x14ac:dyDescent="0.4">
      <c r="C1925" s="3"/>
      <c r="J1925" s="2"/>
      <c r="K1925" s="5"/>
    </row>
    <row r="1926" spans="3:11" x14ac:dyDescent="0.4">
      <c r="C1926" s="3"/>
      <c r="J1926" s="2"/>
      <c r="K1926" s="5"/>
    </row>
    <row r="1927" spans="3:11" x14ac:dyDescent="0.4">
      <c r="C1927" s="3"/>
      <c r="J1927" s="2"/>
      <c r="K1927" s="5"/>
    </row>
    <row r="1928" spans="3:11" x14ac:dyDescent="0.4">
      <c r="C1928" s="3"/>
      <c r="J1928" s="2"/>
      <c r="K1928" s="5"/>
    </row>
    <row r="1929" spans="3:11" x14ac:dyDescent="0.4">
      <c r="C1929" s="3"/>
      <c r="J1929" s="2"/>
      <c r="K1929" s="5"/>
    </row>
    <row r="1930" spans="3:11" x14ac:dyDescent="0.4">
      <c r="C1930" s="3"/>
      <c r="J1930" s="2"/>
      <c r="K1930" s="5"/>
    </row>
    <row r="1931" spans="3:11" x14ac:dyDescent="0.4">
      <c r="C1931" s="3"/>
      <c r="J1931" s="2"/>
      <c r="K1931" s="5"/>
    </row>
    <row r="1932" spans="3:11" x14ac:dyDescent="0.4">
      <c r="C1932" s="3"/>
      <c r="J1932" s="2"/>
      <c r="K1932" s="5"/>
    </row>
    <row r="1933" spans="3:11" x14ac:dyDescent="0.4">
      <c r="C1933" s="3"/>
      <c r="J1933" s="2"/>
      <c r="K1933" s="5"/>
    </row>
    <row r="1934" spans="3:11" x14ac:dyDescent="0.4">
      <c r="C1934" s="3"/>
      <c r="J1934" s="2"/>
      <c r="K1934" s="5"/>
    </row>
    <row r="1935" spans="3:11" x14ac:dyDescent="0.4">
      <c r="C1935" s="3"/>
      <c r="J1935" s="2"/>
      <c r="K1935" s="5"/>
    </row>
    <row r="1936" spans="3:11" x14ac:dyDescent="0.4">
      <c r="C1936" s="3"/>
      <c r="J1936" s="2"/>
      <c r="K1936" s="5"/>
    </row>
    <row r="1937" spans="3:11" x14ac:dyDescent="0.4">
      <c r="C1937" s="3"/>
      <c r="J1937" s="2"/>
      <c r="K1937" s="5"/>
    </row>
    <row r="1938" spans="3:11" x14ac:dyDescent="0.4">
      <c r="C1938" s="3"/>
      <c r="J1938" s="2"/>
      <c r="K1938" s="5"/>
    </row>
    <row r="1939" spans="3:11" x14ac:dyDescent="0.4">
      <c r="C1939" s="3"/>
      <c r="J1939" s="2"/>
      <c r="K1939" s="5"/>
    </row>
    <row r="1940" spans="3:11" x14ac:dyDescent="0.4">
      <c r="C1940" s="3"/>
      <c r="J1940" s="2"/>
      <c r="K1940" s="5"/>
    </row>
    <row r="1941" spans="3:11" x14ac:dyDescent="0.4">
      <c r="C1941" s="3"/>
      <c r="J1941" s="2"/>
      <c r="K1941" s="5"/>
    </row>
    <row r="1942" spans="3:11" x14ac:dyDescent="0.4">
      <c r="C1942" s="3"/>
      <c r="J1942" s="2"/>
      <c r="K1942" s="5"/>
    </row>
    <row r="1943" spans="3:11" x14ac:dyDescent="0.4">
      <c r="C1943" s="3"/>
      <c r="J1943" s="2"/>
      <c r="K1943" s="5"/>
    </row>
    <row r="1944" spans="3:11" x14ac:dyDescent="0.4">
      <c r="C1944" s="3"/>
      <c r="J1944" s="2"/>
      <c r="K1944" s="5"/>
    </row>
    <row r="1945" spans="3:11" x14ac:dyDescent="0.4">
      <c r="C1945" s="3"/>
      <c r="J1945" s="2"/>
      <c r="K1945" s="5"/>
    </row>
    <row r="1946" spans="3:11" x14ac:dyDescent="0.4">
      <c r="C1946" s="3"/>
      <c r="J1946" s="2"/>
      <c r="K1946" s="5"/>
    </row>
    <row r="1947" spans="3:11" x14ac:dyDescent="0.4">
      <c r="C1947" s="3"/>
      <c r="J1947" s="2"/>
      <c r="K1947" s="5"/>
    </row>
    <row r="1948" spans="3:11" x14ac:dyDescent="0.4">
      <c r="C1948" s="3"/>
      <c r="J1948" s="2"/>
      <c r="K1948" s="5"/>
    </row>
    <row r="1949" spans="3:11" x14ac:dyDescent="0.4">
      <c r="C1949" s="3"/>
      <c r="J1949" s="2"/>
      <c r="K1949" s="5"/>
    </row>
    <row r="1950" spans="3:11" x14ac:dyDescent="0.4">
      <c r="C1950" s="3"/>
      <c r="J1950" s="2"/>
      <c r="K1950" s="5"/>
    </row>
    <row r="1951" spans="3:11" x14ac:dyDescent="0.4">
      <c r="C1951" s="3"/>
      <c r="J1951" s="2"/>
      <c r="K1951" s="5"/>
    </row>
    <row r="1952" spans="3:11" x14ac:dyDescent="0.4">
      <c r="C1952" s="3"/>
      <c r="J1952" s="2"/>
      <c r="K1952" s="5"/>
    </row>
    <row r="1953" spans="3:11" x14ac:dyDescent="0.4">
      <c r="C1953" s="3"/>
      <c r="J1953" s="2"/>
      <c r="K1953" s="5"/>
    </row>
    <row r="1954" spans="3:11" x14ac:dyDescent="0.4">
      <c r="C1954" s="3"/>
      <c r="J1954" s="2"/>
      <c r="K1954" s="5"/>
    </row>
    <row r="1955" spans="3:11" x14ac:dyDescent="0.4">
      <c r="C1955" s="3"/>
      <c r="J1955" s="2"/>
      <c r="K1955" s="5"/>
    </row>
    <row r="1956" spans="3:11" x14ac:dyDescent="0.4">
      <c r="C1956" s="3"/>
      <c r="J1956" s="2"/>
      <c r="K1956" s="5"/>
    </row>
    <row r="1957" spans="3:11" x14ac:dyDescent="0.4">
      <c r="C1957" s="3"/>
      <c r="J1957" s="2"/>
      <c r="K1957" s="5"/>
    </row>
    <row r="1958" spans="3:11" x14ac:dyDescent="0.4">
      <c r="C1958" s="3"/>
      <c r="J1958" s="2"/>
      <c r="K1958" s="5"/>
    </row>
    <row r="1959" spans="3:11" x14ac:dyDescent="0.4">
      <c r="C1959" s="3"/>
      <c r="J1959" s="2"/>
      <c r="K1959" s="5"/>
    </row>
    <row r="1960" spans="3:11" x14ac:dyDescent="0.4">
      <c r="C1960" s="3"/>
      <c r="J1960" s="2"/>
      <c r="K1960" s="5"/>
    </row>
    <row r="1961" spans="3:11" x14ac:dyDescent="0.4">
      <c r="C1961" s="3"/>
      <c r="J1961" s="2"/>
      <c r="K1961" s="5"/>
    </row>
    <row r="1962" spans="3:11" x14ac:dyDescent="0.4">
      <c r="C1962" s="3"/>
      <c r="J1962" s="2"/>
      <c r="K1962" s="5"/>
    </row>
    <row r="1963" spans="3:11" x14ac:dyDescent="0.4">
      <c r="C1963" s="3"/>
      <c r="J1963" s="2"/>
      <c r="K1963" s="5"/>
    </row>
    <row r="1964" spans="3:11" x14ac:dyDescent="0.4">
      <c r="C1964" s="3"/>
      <c r="J1964" s="2"/>
      <c r="K1964" s="5"/>
    </row>
    <row r="1965" spans="3:11" x14ac:dyDescent="0.4">
      <c r="C1965" s="3"/>
      <c r="J1965" s="2"/>
      <c r="K1965" s="5"/>
    </row>
    <row r="1966" spans="3:11" x14ac:dyDescent="0.4">
      <c r="C1966" s="3"/>
      <c r="J1966" s="2"/>
      <c r="K1966" s="5"/>
    </row>
    <row r="1967" spans="3:11" x14ac:dyDescent="0.4">
      <c r="C1967" s="3"/>
      <c r="J1967" s="2"/>
      <c r="K1967" s="5"/>
    </row>
    <row r="1968" spans="3:11" x14ac:dyDescent="0.4">
      <c r="C1968" s="3"/>
      <c r="J1968" s="2"/>
      <c r="K1968" s="5"/>
    </row>
    <row r="1969" spans="3:11" x14ac:dyDescent="0.4">
      <c r="C1969" s="3"/>
      <c r="J1969" s="2"/>
      <c r="K1969" s="5"/>
    </row>
    <row r="1970" spans="3:11" x14ac:dyDescent="0.4">
      <c r="C1970" s="3"/>
      <c r="J1970" s="2"/>
      <c r="K1970" s="5"/>
    </row>
    <row r="1971" spans="3:11" x14ac:dyDescent="0.4">
      <c r="C1971" s="3"/>
      <c r="J1971" s="2"/>
      <c r="K1971" s="5"/>
    </row>
    <row r="1972" spans="3:11" x14ac:dyDescent="0.4">
      <c r="C1972" s="3"/>
      <c r="J1972" s="2"/>
      <c r="K1972" s="5"/>
    </row>
    <row r="1973" spans="3:11" x14ac:dyDescent="0.4">
      <c r="C1973" s="3"/>
      <c r="J1973" s="2"/>
      <c r="K1973" s="5"/>
    </row>
    <row r="1974" spans="3:11" x14ac:dyDescent="0.4">
      <c r="C1974" s="3"/>
      <c r="J1974" s="2"/>
      <c r="K1974" s="5"/>
    </row>
    <row r="1975" spans="3:11" x14ac:dyDescent="0.4">
      <c r="C1975" s="3"/>
      <c r="J1975" s="2"/>
      <c r="K1975" s="5"/>
    </row>
    <row r="1976" spans="3:11" x14ac:dyDescent="0.4">
      <c r="C1976" s="3"/>
      <c r="J1976" s="2"/>
      <c r="K1976" s="5"/>
    </row>
    <row r="1977" spans="3:11" x14ac:dyDescent="0.4">
      <c r="C1977" s="3"/>
      <c r="J1977" s="2"/>
      <c r="K1977" s="5"/>
    </row>
    <row r="1978" spans="3:11" x14ac:dyDescent="0.4">
      <c r="C1978" s="3"/>
      <c r="J1978" s="2"/>
      <c r="K1978" s="5"/>
    </row>
    <row r="1979" spans="3:11" x14ac:dyDescent="0.4">
      <c r="C1979" s="3"/>
      <c r="J1979" s="2"/>
      <c r="K1979" s="5"/>
    </row>
    <row r="1980" spans="3:11" x14ac:dyDescent="0.4">
      <c r="C1980" s="3"/>
      <c r="J1980" s="2"/>
      <c r="K1980" s="5"/>
    </row>
    <row r="1981" spans="3:11" x14ac:dyDescent="0.4">
      <c r="C1981" s="3"/>
      <c r="J1981" s="2"/>
      <c r="K1981" s="5"/>
    </row>
    <row r="1982" spans="3:11" x14ac:dyDescent="0.4">
      <c r="C1982" s="3"/>
      <c r="J1982" s="2"/>
      <c r="K1982" s="5"/>
    </row>
    <row r="1983" spans="3:11" x14ac:dyDescent="0.4">
      <c r="C1983" s="3"/>
      <c r="J1983" s="2"/>
      <c r="K1983" s="5"/>
    </row>
    <row r="1984" spans="3:11" x14ac:dyDescent="0.4">
      <c r="C1984" s="3"/>
      <c r="J1984" s="2"/>
      <c r="K1984" s="5"/>
    </row>
    <row r="1985" spans="3:11" x14ac:dyDescent="0.4">
      <c r="C1985" s="3"/>
      <c r="J1985" s="2"/>
      <c r="K1985" s="5"/>
    </row>
    <row r="1986" spans="3:11" x14ac:dyDescent="0.4">
      <c r="C1986" s="3"/>
      <c r="J1986" s="2"/>
      <c r="K1986" s="5"/>
    </row>
    <row r="1987" spans="3:11" x14ac:dyDescent="0.4">
      <c r="C1987" s="3"/>
      <c r="J1987" s="2"/>
      <c r="K1987" s="5"/>
    </row>
    <row r="1988" spans="3:11" x14ac:dyDescent="0.4">
      <c r="C1988" s="3"/>
      <c r="J1988" s="2"/>
      <c r="K1988" s="5"/>
    </row>
    <row r="1989" spans="3:11" x14ac:dyDescent="0.4">
      <c r="C1989" s="3"/>
      <c r="J1989" s="2"/>
      <c r="K1989" s="5"/>
    </row>
    <row r="1990" spans="3:11" x14ac:dyDescent="0.4">
      <c r="C1990" s="3"/>
      <c r="J1990" s="2"/>
      <c r="K1990" s="5"/>
    </row>
    <row r="1991" spans="3:11" x14ac:dyDescent="0.4">
      <c r="C1991" s="3"/>
      <c r="J1991" s="2"/>
      <c r="K1991" s="5"/>
    </row>
    <row r="1992" spans="3:11" x14ac:dyDescent="0.4">
      <c r="C1992" s="3"/>
      <c r="J1992" s="2"/>
      <c r="K1992" s="5"/>
    </row>
    <row r="1993" spans="3:11" x14ac:dyDescent="0.4">
      <c r="C1993" s="3"/>
      <c r="J1993" s="2"/>
      <c r="K1993" s="5"/>
    </row>
    <row r="1994" spans="3:11" x14ac:dyDescent="0.4">
      <c r="C1994" s="3"/>
      <c r="J1994" s="2"/>
      <c r="K1994" s="5"/>
    </row>
    <row r="1995" spans="3:11" x14ac:dyDescent="0.4">
      <c r="C1995" s="3"/>
      <c r="J1995" s="2"/>
      <c r="K1995" s="5"/>
    </row>
    <row r="1996" spans="3:11" x14ac:dyDescent="0.4">
      <c r="C1996" s="3"/>
      <c r="J1996" s="2"/>
      <c r="K1996" s="5"/>
    </row>
    <row r="1997" spans="3:11" x14ac:dyDescent="0.4">
      <c r="C1997" s="3"/>
      <c r="J1997" s="2"/>
      <c r="K1997" s="5"/>
    </row>
    <row r="1998" spans="3:11" x14ac:dyDescent="0.4">
      <c r="C1998" s="3"/>
      <c r="J1998" s="2"/>
      <c r="K1998" s="5"/>
    </row>
    <row r="1999" spans="3:11" x14ac:dyDescent="0.4">
      <c r="C1999" s="3"/>
      <c r="J1999" s="2"/>
      <c r="K1999" s="5"/>
    </row>
    <row r="2000" spans="3:11" x14ac:dyDescent="0.4">
      <c r="C2000" s="3"/>
      <c r="J2000" s="2"/>
      <c r="K2000" s="5"/>
    </row>
    <row r="2001" spans="3:11" x14ac:dyDescent="0.4">
      <c r="C2001" s="3"/>
      <c r="J2001" s="2"/>
      <c r="K2001" s="5"/>
    </row>
    <row r="2002" spans="3:11" x14ac:dyDescent="0.4">
      <c r="C2002" s="3"/>
      <c r="J2002" s="2"/>
      <c r="K2002" s="5"/>
    </row>
    <row r="2003" spans="3:11" x14ac:dyDescent="0.4">
      <c r="C2003" s="3"/>
      <c r="J2003" s="2"/>
      <c r="K2003" s="5"/>
    </row>
    <row r="2004" spans="3:11" x14ac:dyDescent="0.4">
      <c r="C2004" s="3"/>
      <c r="J2004" s="2"/>
      <c r="K2004" s="5"/>
    </row>
    <row r="2005" spans="3:11" x14ac:dyDescent="0.4">
      <c r="C2005" s="3"/>
      <c r="J2005" s="2"/>
      <c r="K2005" s="5"/>
    </row>
    <row r="2006" spans="3:11" x14ac:dyDescent="0.4">
      <c r="C2006" s="3"/>
      <c r="J2006" s="2"/>
      <c r="K2006" s="5"/>
    </row>
    <row r="2007" spans="3:11" x14ac:dyDescent="0.4">
      <c r="C2007" s="3"/>
      <c r="J2007" s="2"/>
      <c r="K2007" s="5"/>
    </row>
    <row r="2008" spans="3:11" x14ac:dyDescent="0.4">
      <c r="C2008" s="3"/>
      <c r="J2008" s="2"/>
      <c r="K2008" s="5"/>
    </row>
    <row r="2009" spans="3:11" x14ac:dyDescent="0.4">
      <c r="C2009" s="3"/>
      <c r="J2009" s="2"/>
      <c r="K2009" s="5"/>
    </row>
    <row r="2010" spans="3:11" x14ac:dyDescent="0.4">
      <c r="C2010" s="3"/>
      <c r="J2010" s="2"/>
      <c r="K2010" s="5"/>
    </row>
    <row r="2011" spans="3:11" x14ac:dyDescent="0.4">
      <c r="C2011" s="3"/>
      <c r="J2011" s="2"/>
      <c r="K2011" s="5"/>
    </row>
    <row r="2012" spans="3:11" x14ac:dyDescent="0.4">
      <c r="C2012" s="3"/>
      <c r="J2012" s="2"/>
      <c r="K2012" s="5"/>
    </row>
    <row r="2013" spans="3:11" x14ac:dyDescent="0.4">
      <c r="C2013" s="3"/>
      <c r="J2013" s="2"/>
      <c r="K2013" s="5"/>
    </row>
    <row r="2014" spans="3:11" x14ac:dyDescent="0.4">
      <c r="C2014" s="3"/>
      <c r="J2014" s="2"/>
      <c r="K2014" s="5"/>
    </row>
    <row r="2015" spans="3:11" x14ac:dyDescent="0.4">
      <c r="C2015" s="3"/>
      <c r="J2015" s="2"/>
      <c r="K2015" s="5"/>
    </row>
    <row r="2016" spans="3:11" x14ac:dyDescent="0.4">
      <c r="C2016" s="3"/>
      <c r="J2016" s="2"/>
      <c r="K2016" s="5"/>
    </row>
    <row r="2017" spans="3:11" x14ac:dyDescent="0.4">
      <c r="C2017" s="3"/>
      <c r="J2017" s="2"/>
      <c r="K2017" s="5"/>
    </row>
    <row r="2018" spans="3:11" x14ac:dyDescent="0.4">
      <c r="C2018" s="3"/>
      <c r="J2018" s="2"/>
      <c r="K2018" s="5"/>
    </row>
    <row r="2019" spans="3:11" x14ac:dyDescent="0.4">
      <c r="C2019" s="3"/>
      <c r="J2019" s="2"/>
      <c r="K2019" s="5"/>
    </row>
    <row r="2020" spans="3:11" x14ac:dyDescent="0.4">
      <c r="C2020" s="3"/>
      <c r="J2020" s="2"/>
      <c r="K2020" s="5"/>
    </row>
    <row r="2021" spans="3:11" x14ac:dyDescent="0.4">
      <c r="C2021" s="3"/>
      <c r="J2021" s="2"/>
      <c r="K2021" s="5"/>
    </row>
    <row r="2022" spans="3:11" x14ac:dyDescent="0.4">
      <c r="C2022" s="3"/>
      <c r="J2022" s="2"/>
      <c r="K2022" s="5"/>
    </row>
    <row r="2023" spans="3:11" x14ac:dyDescent="0.4">
      <c r="C2023" s="3"/>
      <c r="J2023" s="2"/>
      <c r="K2023" s="5"/>
    </row>
    <row r="2024" spans="3:11" x14ac:dyDescent="0.4">
      <c r="C2024" s="3"/>
      <c r="J2024" s="2"/>
      <c r="K2024" s="5"/>
    </row>
    <row r="2025" spans="3:11" x14ac:dyDescent="0.4">
      <c r="C2025" s="3"/>
      <c r="J2025" s="2"/>
      <c r="K2025" s="5"/>
    </row>
    <row r="2026" spans="3:11" x14ac:dyDescent="0.4">
      <c r="C2026" s="3"/>
      <c r="J2026" s="2"/>
      <c r="K2026" s="5"/>
    </row>
    <row r="2027" spans="3:11" x14ac:dyDescent="0.4">
      <c r="C2027" s="3"/>
      <c r="J2027" s="2"/>
      <c r="K2027" s="5"/>
    </row>
    <row r="2028" spans="3:11" x14ac:dyDescent="0.4">
      <c r="C2028" s="3"/>
      <c r="J2028" s="2"/>
      <c r="K2028" s="5"/>
    </row>
    <row r="2029" spans="3:11" x14ac:dyDescent="0.4">
      <c r="C2029" s="3"/>
      <c r="J2029" s="2"/>
      <c r="K2029" s="5"/>
    </row>
    <row r="2030" spans="3:11" x14ac:dyDescent="0.4">
      <c r="C2030" s="3"/>
      <c r="J2030" s="2"/>
      <c r="K2030" s="5"/>
    </row>
    <row r="2031" spans="3:11" x14ac:dyDescent="0.4">
      <c r="C2031" s="3"/>
      <c r="J2031" s="2"/>
      <c r="K2031" s="5"/>
    </row>
    <row r="2032" spans="3:11" x14ac:dyDescent="0.4">
      <c r="C2032" s="3"/>
      <c r="J2032" s="2"/>
      <c r="K2032" s="5"/>
    </row>
    <row r="2033" spans="3:11" x14ac:dyDescent="0.4">
      <c r="C2033" s="3"/>
      <c r="J2033" s="2"/>
      <c r="K2033" s="5"/>
    </row>
    <row r="2034" spans="3:11" x14ac:dyDescent="0.4">
      <c r="C2034" s="3"/>
      <c r="J2034" s="2"/>
      <c r="K2034" s="5"/>
    </row>
    <row r="2035" spans="3:11" x14ac:dyDescent="0.4">
      <c r="C2035" s="3"/>
      <c r="J2035" s="2"/>
      <c r="K2035" s="5"/>
    </row>
    <row r="2036" spans="3:11" x14ac:dyDescent="0.4">
      <c r="C2036" s="3"/>
      <c r="J2036" s="2"/>
      <c r="K2036" s="5"/>
    </row>
    <row r="2037" spans="3:11" x14ac:dyDescent="0.4">
      <c r="C2037" s="3"/>
      <c r="J2037" s="2"/>
      <c r="K2037" s="5"/>
    </row>
    <row r="2038" spans="3:11" x14ac:dyDescent="0.4">
      <c r="C2038" s="3"/>
      <c r="J2038" s="2"/>
      <c r="K2038" s="5"/>
    </row>
    <row r="2039" spans="3:11" x14ac:dyDescent="0.4">
      <c r="C2039" s="3"/>
      <c r="J2039" s="2"/>
      <c r="K2039" s="5"/>
    </row>
    <row r="2040" spans="3:11" x14ac:dyDescent="0.4">
      <c r="C2040" s="3"/>
      <c r="J2040" s="2"/>
      <c r="K2040" s="5"/>
    </row>
    <row r="2041" spans="3:11" x14ac:dyDescent="0.4">
      <c r="C2041" s="3"/>
      <c r="J2041" s="2"/>
      <c r="K2041" s="5"/>
    </row>
    <row r="2042" spans="3:11" x14ac:dyDescent="0.4">
      <c r="C2042" s="3"/>
      <c r="J2042" s="2"/>
      <c r="K2042" s="5"/>
    </row>
    <row r="2043" spans="3:11" x14ac:dyDescent="0.4">
      <c r="C2043" s="3"/>
      <c r="J2043" s="2"/>
      <c r="K2043" s="5"/>
    </row>
    <row r="2044" spans="3:11" x14ac:dyDescent="0.4">
      <c r="C2044" s="3"/>
      <c r="J2044" s="2"/>
      <c r="K2044" s="5"/>
    </row>
    <row r="2045" spans="3:11" x14ac:dyDescent="0.4">
      <c r="C2045" s="3"/>
      <c r="J2045" s="2"/>
      <c r="K2045" s="5"/>
    </row>
    <row r="2046" spans="3:11" x14ac:dyDescent="0.4">
      <c r="C2046" s="3"/>
      <c r="J2046" s="2"/>
      <c r="K2046" s="5"/>
    </row>
    <row r="2047" spans="3:11" x14ac:dyDescent="0.4">
      <c r="C2047" s="3"/>
      <c r="J2047" s="2"/>
      <c r="K2047" s="5"/>
    </row>
    <row r="2048" spans="3:11" x14ac:dyDescent="0.4">
      <c r="C2048" s="3"/>
      <c r="J2048" s="2"/>
      <c r="K2048" s="5"/>
    </row>
    <row r="2049" spans="3:11" x14ac:dyDescent="0.4">
      <c r="C2049" s="3"/>
      <c r="J2049" s="2"/>
      <c r="K2049" s="5"/>
    </row>
    <row r="2050" spans="3:11" x14ac:dyDescent="0.4">
      <c r="C2050" s="3"/>
      <c r="J2050" s="2"/>
      <c r="K2050" s="5"/>
    </row>
    <row r="2051" spans="3:11" x14ac:dyDescent="0.4">
      <c r="C2051" s="3"/>
      <c r="J2051" s="2"/>
      <c r="K2051" s="5"/>
    </row>
    <row r="2052" spans="3:11" x14ac:dyDescent="0.4">
      <c r="C2052" s="3"/>
      <c r="J2052" s="2"/>
      <c r="K2052" s="5"/>
    </row>
    <row r="2053" spans="3:11" x14ac:dyDescent="0.4">
      <c r="C2053" s="3"/>
      <c r="J2053" s="2"/>
      <c r="K2053" s="5"/>
    </row>
    <row r="2054" spans="3:11" x14ac:dyDescent="0.4">
      <c r="C2054" s="3"/>
      <c r="J2054" s="2"/>
      <c r="K2054" s="5"/>
    </row>
    <row r="2055" spans="3:11" x14ac:dyDescent="0.4">
      <c r="C2055" s="3"/>
      <c r="J2055" s="2"/>
      <c r="K2055" s="5"/>
    </row>
    <row r="2056" spans="3:11" x14ac:dyDescent="0.4">
      <c r="C2056" s="3"/>
      <c r="J2056" s="2"/>
      <c r="K2056" s="5"/>
    </row>
    <row r="2057" spans="3:11" x14ac:dyDescent="0.4">
      <c r="C2057" s="3"/>
      <c r="J2057" s="2"/>
      <c r="K2057" s="5"/>
    </row>
    <row r="2058" spans="3:11" x14ac:dyDescent="0.4">
      <c r="C2058" s="3"/>
      <c r="J2058" s="2"/>
      <c r="K2058" s="5"/>
    </row>
    <row r="2059" spans="3:11" x14ac:dyDescent="0.4">
      <c r="C2059" s="3"/>
      <c r="J2059" s="2"/>
      <c r="K2059" s="5"/>
    </row>
    <row r="2060" spans="3:11" x14ac:dyDescent="0.4">
      <c r="C2060" s="3"/>
      <c r="J2060" s="2"/>
      <c r="K2060" s="5"/>
    </row>
    <row r="2061" spans="3:11" x14ac:dyDescent="0.4">
      <c r="C2061" s="3"/>
      <c r="J2061" s="2"/>
      <c r="K2061" s="5"/>
    </row>
    <row r="2062" spans="3:11" x14ac:dyDescent="0.4">
      <c r="C2062" s="3"/>
      <c r="J2062" s="2"/>
      <c r="K2062" s="5"/>
    </row>
    <row r="2063" spans="3:11" x14ac:dyDescent="0.4">
      <c r="C2063" s="3"/>
      <c r="J2063" s="2"/>
      <c r="K2063" s="5"/>
    </row>
    <row r="2064" spans="3:11" x14ac:dyDescent="0.4">
      <c r="C2064" s="3"/>
      <c r="J2064" s="2"/>
      <c r="K2064" s="5"/>
    </row>
    <row r="2065" spans="3:11" x14ac:dyDescent="0.4">
      <c r="C2065" s="3"/>
      <c r="J2065" s="2"/>
      <c r="K2065" s="5"/>
    </row>
    <row r="2066" spans="3:11" x14ac:dyDescent="0.4">
      <c r="C2066" s="3"/>
      <c r="J2066" s="2"/>
      <c r="K2066" s="5"/>
    </row>
    <row r="2067" spans="3:11" x14ac:dyDescent="0.4">
      <c r="C2067" s="3"/>
      <c r="J2067" s="2"/>
      <c r="K2067" s="5"/>
    </row>
    <row r="2068" spans="3:11" x14ac:dyDescent="0.4">
      <c r="C2068" s="3"/>
      <c r="J2068" s="2"/>
      <c r="K2068" s="5"/>
    </row>
    <row r="2069" spans="3:11" x14ac:dyDescent="0.4">
      <c r="C2069" s="3"/>
      <c r="J2069" s="2"/>
      <c r="K2069" s="5"/>
    </row>
    <row r="2070" spans="3:11" x14ac:dyDescent="0.4">
      <c r="C2070" s="3"/>
      <c r="J2070" s="2"/>
      <c r="K2070" s="5"/>
    </row>
    <row r="2071" spans="3:11" x14ac:dyDescent="0.4">
      <c r="C2071" s="3"/>
      <c r="J2071" s="2"/>
      <c r="K2071" s="5"/>
    </row>
    <row r="2072" spans="3:11" x14ac:dyDescent="0.4">
      <c r="C2072" s="3"/>
      <c r="J2072" s="2"/>
      <c r="K2072" s="5"/>
    </row>
    <row r="2073" spans="3:11" x14ac:dyDescent="0.4">
      <c r="C2073" s="3"/>
      <c r="J2073" s="2"/>
      <c r="K2073" s="5"/>
    </row>
    <row r="2074" spans="3:11" x14ac:dyDescent="0.4">
      <c r="C2074" s="3"/>
      <c r="J2074" s="2"/>
      <c r="K2074" s="5"/>
    </row>
    <row r="2075" spans="3:11" x14ac:dyDescent="0.4">
      <c r="C2075" s="3"/>
      <c r="J2075" s="2"/>
      <c r="K2075" s="5"/>
    </row>
    <row r="2076" spans="3:11" x14ac:dyDescent="0.4">
      <c r="C2076" s="3"/>
      <c r="J2076" s="2"/>
      <c r="K2076" s="5"/>
    </row>
    <row r="2077" spans="3:11" x14ac:dyDescent="0.4">
      <c r="C2077" s="3"/>
      <c r="J2077" s="2"/>
      <c r="K2077" s="5"/>
    </row>
    <row r="2078" spans="3:11" x14ac:dyDescent="0.4">
      <c r="C2078" s="3"/>
      <c r="J2078" s="2"/>
      <c r="K2078" s="5"/>
    </row>
    <row r="2079" spans="3:11" x14ac:dyDescent="0.4">
      <c r="C2079" s="3"/>
      <c r="J2079" s="2"/>
      <c r="K2079" s="5"/>
    </row>
    <row r="2080" spans="3:11" x14ac:dyDescent="0.4">
      <c r="C2080" s="3"/>
      <c r="J2080" s="2"/>
      <c r="K2080" s="5"/>
    </row>
    <row r="2081" spans="3:11" x14ac:dyDescent="0.4">
      <c r="C2081" s="3"/>
      <c r="J2081" s="2"/>
      <c r="K2081" s="5"/>
    </row>
    <row r="2082" spans="3:11" x14ac:dyDescent="0.4">
      <c r="C2082" s="3"/>
      <c r="J2082" s="2"/>
      <c r="K2082" s="5"/>
    </row>
    <row r="2083" spans="3:11" x14ac:dyDescent="0.4">
      <c r="C2083" s="3"/>
      <c r="J2083" s="2"/>
      <c r="K2083" s="5"/>
    </row>
    <row r="2084" spans="3:11" x14ac:dyDescent="0.4">
      <c r="C2084" s="3"/>
      <c r="J2084" s="2"/>
      <c r="K2084" s="5"/>
    </row>
    <row r="2085" spans="3:11" x14ac:dyDescent="0.4">
      <c r="C2085" s="3"/>
      <c r="J2085" s="2"/>
      <c r="K2085" s="5"/>
    </row>
    <row r="2086" spans="3:11" x14ac:dyDescent="0.4">
      <c r="C2086" s="3"/>
      <c r="J2086" s="2"/>
      <c r="K2086" s="5"/>
    </row>
    <row r="2087" spans="3:11" x14ac:dyDescent="0.4">
      <c r="C2087" s="3"/>
      <c r="J2087" s="2"/>
      <c r="K2087" s="5"/>
    </row>
    <row r="2088" spans="3:11" x14ac:dyDescent="0.4">
      <c r="C2088" s="3"/>
      <c r="J2088" s="2"/>
      <c r="K2088" s="5"/>
    </row>
    <row r="2089" spans="3:11" x14ac:dyDescent="0.4">
      <c r="C2089" s="3"/>
      <c r="J2089" s="2"/>
      <c r="K2089" s="5"/>
    </row>
    <row r="2090" spans="3:11" x14ac:dyDescent="0.4">
      <c r="C2090" s="3"/>
      <c r="J2090" s="2"/>
      <c r="K2090" s="5"/>
    </row>
    <row r="2091" spans="3:11" x14ac:dyDescent="0.4">
      <c r="C2091" s="3"/>
      <c r="J2091" s="2"/>
      <c r="K2091" s="5"/>
    </row>
    <row r="2092" spans="3:11" x14ac:dyDescent="0.4">
      <c r="C2092" s="3"/>
      <c r="J2092" s="2"/>
      <c r="K2092" s="5"/>
    </row>
    <row r="2093" spans="3:11" x14ac:dyDescent="0.4">
      <c r="C2093" s="3"/>
      <c r="J2093" s="2"/>
      <c r="K2093" s="5"/>
    </row>
    <row r="2094" spans="3:11" x14ac:dyDescent="0.4">
      <c r="C2094" s="3"/>
      <c r="J2094" s="2"/>
      <c r="K2094" s="5"/>
    </row>
    <row r="2095" spans="3:11" x14ac:dyDescent="0.4">
      <c r="C2095" s="3"/>
      <c r="J2095" s="2"/>
      <c r="K2095" s="5"/>
    </row>
    <row r="2096" spans="3:11" x14ac:dyDescent="0.4">
      <c r="C2096" s="3"/>
      <c r="J2096" s="2"/>
      <c r="K2096" s="5"/>
    </row>
    <row r="2097" spans="3:11" x14ac:dyDescent="0.4">
      <c r="C2097" s="3"/>
      <c r="J2097" s="2"/>
      <c r="K2097" s="5"/>
    </row>
    <row r="2098" spans="3:11" x14ac:dyDescent="0.4">
      <c r="C2098" s="3"/>
      <c r="J2098" s="2"/>
      <c r="K2098" s="5"/>
    </row>
    <row r="2099" spans="3:11" x14ac:dyDescent="0.4">
      <c r="C2099" s="3"/>
      <c r="J2099" s="2"/>
      <c r="K2099" s="5"/>
    </row>
    <row r="2100" spans="3:11" x14ac:dyDescent="0.4">
      <c r="C2100" s="3"/>
      <c r="J2100" s="2"/>
      <c r="K2100" s="5"/>
    </row>
    <row r="2101" spans="3:11" x14ac:dyDescent="0.4">
      <c r="C2101" s="3"/>
      <c r="J2101" s="2"/>
      <c r="K2101" s="5"/>
    </row>
    <row r="2102" spans="3:11" x14ac:dyDescent="0.4">
      <c r="C2102" s="3"/>
      <c r="J2102" s="2"/>
      <c r="K2102" s="5"/>
    </row>
    <row r="2103" spans="3:11" x14ac:dyDescent="0.4">
      <c r="C2103" s="3"/>
      <c r="J2103" s="2"/>
      <c r="K2103" s="5"/>
    </row>
    <row r="2104" spans="3:11" x14ac:dyDescent="0.4">
      <c r="C2104" s="3"/>
      <c r="J2104" s="2"/>
      <c r="K2104" s="5"/>
    </row>
    <row r="2105" spans="3:11" x14ac:dyDescent="0.4">
      <c r="C2105" s="3"/>
      <c r="J2105" s="2"/>
      <c r="K2105" s="5"/>
    </row>
    <row r="2106" spans="3:11" x14ac:dyDescent="0.4">
      <c r="C2106" s="3"/>
      <c r="J2106" s="2"/>
      <c r="K2106" s="5"/>
    </row>
    <row r="2107" spans="3:11" x14ac:dyDescent="0.4">
      <c r="C2107" s="3"/>
      <c r="J2107" s="2"/>
      <c r="K2107" s="5"/>
    </row>
    <row r="2108" spans="3:11" x14ac:dyDescent="0.4">
      <c r="C2108" s="3"/>
      <c r="J2108" s="2"/>
      <c r="K2108" s="5"/>
    </row>
    <row r="2109" spans="3:11" x14ac:dyDescent="0.4">
      <c r="C2109" s="3"/>
      <c r="J2109" s="2"/>
      <c r="K2109" s="5"/>
    </row>
    <row r="2110" spans="3:11" x14ac:dyDescent="0.4">
      <c r="C2110" s="3"/>
      <c r="J2110" s="2"/>
      <c r="K2110" s="5"/>
    </row>
    <row r="2111" spans="3:11" x14ac:dyDescent="0.4">
      <c r="C2111" s="3"/>
      <c r="J2111" s="2"/>
      <c r="K2111" s="5"/>
    </row>
    <row r="2112" spans="3:11" x14ac:dyDescent="0.4">
      <c r="C2112" s="3"/>
      <c r="J2112" s="2"/>
      <c r="K2112" s="5"/>
    </row>
    <row r="2113" spans="3:11" x14ac:dyDescent="0.4">
      <c r="C2113" s="3"/>
      <c r="J2113" s="2"/>
      <c r="K2113" s="5"/>
    </row>
    <row r="2114" spans="3:11" x14ac:dyDescent="0.4">
      <c r="C2114" s="3"/>
      <c r="J2114" s="2"/>
      <c r="K2114" s="5"/>
    </row>
    <row r="2115" spans="3:11" x14ac:dyDescent="0.4">
      <c r="C2115" s="3"/>
      <c r="J2115" s="2"/>
      <c r="K2115" s="5"/>
    </row>
    <row r="2116" spans="3:11" x14ac:dyDescent="0.4">
      <c r="C2116" s="3"/>
      <c r="J2116" s="2"/>
      <c r="K2116" s="5"/>
    </row>
    <row r="2117" spans="3:11" x14ac:dyDescent="0.4">
      <c r="C2117" s="3"/>
      <c r="J2117" s="2"/>
      <c r="K2117" s="5"/>
    </row>
    <row r="2118" spans="3:11" x14ac:dyDescent="0.4">
      <c r="C2118" s="3"/>
      <c r="J2118" s="2"/>
      <c r="K2118" s="5"/>
    </row>
    <row r="2119" spans="3:11" x14ac:dyDescent="0.4">
      <c r="C2119" s="3"/>
      <c r="J2119" s="2"/>
      <c r="K2119" s="5"/>
    </row>
    <row r="2120" spans="3:11" x14ac:dyDescent="0.4">
      <c r="C2120" s="3"/>
      <c r="J2120" s="2"/>
      <c r="K2120" s="5"/>
    </row>
    <row r="2121" spans="3:11" x14ac:dyDescent="0.4">
      <c r="C2121" s="3"/>
      <c r="J2121" s="2"/>
      <c r="K2121" s="5"/>
    </row>
    <row r="2122" spans="3:11" x14ac:dyDescent="0.4">
      <c r="C2122" s="3"/>
      <c r="J2122" s="2"/>
      <c r="K2122" s="5"/>
    </row>
    <row r="2123" spans="3:11" x14ac:dyDescent="0.4">
      <c r="C2123" s="3"/>
      <c r="J2123" s="2"/>
      <c r="K2123" s="5"/>
    </row>
    <row r="2124" spans="3:11" x14ac:dyDescent="0.4">
      <c r="C2124" s="3"/>
      <c r="J2124" s="2"/>
      <c r="K2124" s="5"/>
    </row>
    <row r="2125" spans="3:11" x14ac:dyDescent="0.4">
      <c r="C2125" s="3"/>
      <c r="J2125" s="2"/>
      <c r="K2125" s="5"/>
    </row>
    <row r="2126" spans="3:11" x14ac:dyDescent="0.4">
      <c r="C2126" s="3"/>
      <c r="J2126" s="2"/>
      <c r="K2126" s="5"/>
    </row>
    <row r="2127" spans="3:11" x14ac:dyDescent="0.4">
      <c r="C2127" s="3"/>
      <c r="J2127" s="2"/>
      <c r="K2127" s="5"/>
    </row>
    <row r="2128" spans="3:11" x14ac:dyDescent="0.4">
      <c r="C2128" s="3"/>
      <c r="J2128" s="2"/>
      <c r="K2128" s="5"/>
    </row>
    <row r="2129" spans="3:11" x14ac:dyDescent="0.4">
      <c r="C2129" s="3"/>
      <c r="J2129" s="2"/>
      <c r="K2129" s="5"/>
    </row>
    <row r="2130" spans="3:11" x14ac:dyDescent="0.4">
      <c r="C2130" s="3"/>
      <c r="J2130" s="2"/>
      <c r="K2130" s="5"/>
    </row>
    <row r="2131" spans="3:11" x14ac:dyDescent="0.4">
      <c r="C2131" s="3"/>
      <c r="J2131" s="2"/>
      <c r="K2131" s="5"/>
    </row>
    <row r="2132" spans="3:11" x14ac:dyDescent="0.4">
      <c r="C2132" s="3"/>
      <c r="J2132" s="2"/>
      <c r="K2132" s="5"/>
    </row>
    <row r="2133" spans="3:11" x14ac:dyDescent="0.4">
      <c r="C2133" s="3"/>
      <c r="J2133" s="2"/>
      <c r="K2133" s="5"/>
    </row>
    <row r="2134" spans="3:11" x14ac:dyDescent="0.4">
      <c r="C2134" s="3"/>
      <c r="J2134" s="2"/>
      <c r="K2134" s="5"/>
    </row>
    <row r="2135" spans="3:11" x14ac:dyDescent="0.4">
      <c r="C2135" s="3"/>
      <c r="J2135" s="2"/>
      <c r="K2135" s="5"/>
    </row>
    <row r="2136" spans="3:11" x14ac:dyDescent="0.4">
      <c r="C2136" s="3"/>
      <c r="J2136" s="2"/>
      <c r="K2136" s="5"/>
    </row>
    <row r="2137" spans="3:11" x14ac:dyDescent="0.4">
      <c r="C2137" s="3"/>
      <c r="J2137" s="2"/>
      <c r="K2137" s="5"/>
    </row>
    <row r="2138" spans="3:11" x14ac:dyDescent="0.4">
      <c r="C2138" s="3"/>
      <c r="J2138" s="2"/>
      <c r="K2138" s="5"/>
    </row>
    <row r="2139" spans="3:11" x14ac:dyDescent="0.4">
      <c r="C2139" s="3"/>
      <c r="J2139" s="2"/>
      <c r="K2139" s="5"/>
    </row>
    <row r="2140" spans="3:11" x14ac:dyDescent="0.4">
      <c r="C2140" s="3"/>
      <c r="J2140" s="2"/>
      <c r="K2140" s="5"/>
    </row>
    <row r="2141" spans="3:11" x14ac:dyDescent="0.4">
      <c r="C2141" s="3"/>
      <c r="J2141" s="2"/>
      <c r="K2141" s="5"/>
    </row>
    <row r="2142" spans="3:11" x14ac:dyDescent="0.4">
      <c r="C2142" s="3"/>
      <c r="J2142" s="2"/>
      <c r="K2142" s="5"/>
    </row>
    <row r="2143" spans="3:11" x14ac:dyDescent="0.4">
      <c r="C2143" s="3"/>
      <c r="J2143" s="2"/>
      <c r="K2143" s="5"/>
    </row>
    <row r="2144" spans="3:11" x14ac:dyDescent="0.4">
      <c r="C2144" s="3"/>
      <c r="J2144" s="2"/>
      <c r="K2144" s="5"/>
    </row>
    <row r="2145" spans="3:11" x14ac:dyDescent="0.4">
      <c r="C2145" s="3"/>
      <c r="J2145" s="2"/>
      <c r="K2145" s="5"/>
    </row>
    <row r="2146" spans="3:11" x14ac:dyDescent="0.4">
      <c r="C2146" s="3"/>
      <c r="J2146" s="2"/>
      <c r="K2146" s="5"/>
    </row>
    <row r="2147" spans="3:11" x14ac:dyDescent="0.4">
      <c r="C2147" s="3"/>
      <c r="J2147" s="2"/>
      <c r="K2147" s="5"/>
    </row>
    <row r="2148" spans="3:11" x14ac:dyDescent="0.4">
      <c r="C2148" s="3"/>
      <c r="J2148" s="2"/>
      <c r="K2148" s="5"/>
    </row>
    <row r="2149" spans="3:11" x14ac:dyDescent="0.4">
      <c r="C2149" s="3"/>
      <c r="J2149" s="2"/>
      <c r="K2149" s="5"/>
    </row>
    <row r="2150" spans="3:11" x14ac:dyDescent="0.4">
      <c r="C2150" s="3"/>
      <c r="J2150" s="2"/>
      <c r="K2150" s="5"/>
    </row>
    <row r="2151" spans="3:11" x14ac:dyDescent="0.4">
      <c r="C2151" s="3"/>
      <c r="J2151" s="2"/>
      <c r="K2151" s="5"/>
    </row>
    <row r="2152" spans="3:11" x14ac:dyDescent="0.4">
      <c r="C2152" s="3"/>
      <c r="J2152" s="2"/>
      <c r="K2152" s="5"/>
    </row>
    <row r="2153" spans="3:11" x14ac:dyDescent="0.4">
      <c r="C2153" s="3"/>
      <c r="J2153" s="2"/>
      <c r="K2153" s="5"/>
    </row>
    <row r="2154" spans="3:11" x14ac:dyDescent="0.4">
      <c r="C2154" s="3"/>
      <c r="J2154" s="2"/>
      <c r="K2154" s="5"/>
    </row>
    <row r="2155" spans="3:11" x14ac:dyDescent="0.4">
      <c r="C2155" s="3"/>
      <c r="J2155" s="2"/>
      <c r="K2155" s="5"/>
    </row>
    <row r="2156" spans="3:11" x14ac:dyDescent="0.4">
      <c r="C2156" s="3"/>
      <c r="J2156" s="2"/>
      <c r="K2156" s="5"/>
    </row>
    <row r="2157" spans="3:11" x14ac:dyDescent="0.4">
      <c r="C2157" s="3"/>
      <c r="J2157" s="2"/>
      <c r="K2157" s="5"/>
    </row>
    <row r="2158" spans="3:11" x14ac:dyDescent="0.4">
      <c r="C2158" s="3"/>
      <c r="J2158" s="2"/>
      <c r="K2158" s="5"/>
    </row>
    <row r="2159" spans="3:11" x14ac:dyDescent="0.4">
      <c r="C2159" s="3"/>
      <c r="J2159" s="2"/>
      <c r="K2159" s="5"/>
    </row>
    <row r="2160" spans="3:11" x14ac:dyDescent="0.4">
      <c r="C2160" s="3"/>
      <c r="J2160" s="2"/>
      <c r="K2160" s="5"/>
    </row>
    <row r="2161" spans="3:11" x14ac:dyDescent="0.4">
      <c r="C2161" s="3"/>
      <c r="J2161" s="2"/>
      <c r="K2161" s="5"/>
    </row>
    <row r="2162" spans="3:11" x14ac:dyDescent="0.4">
      <c r="C2162" s="3"/>
      <c r="J2162" s="2"/>
      <c r="K2162" s="5"/>
    </row>
    <row r="2163" spans="3:11" x14ac:dyDescent="0.4">
      <c r="C2163" s="3"/>
      <c r="J2163" s="2"/>
      <c r="K2163" s="5"/>
    </row>
    <row r="2164" spans="3:11" x14ac:dyDescent="0.4">
      <c r="C2164" s="3"/>
      <c r="J2164" s="2"/>
      <c r="K2164" s="5"/>
    </row>
    <row r="2165" spans="3:11" x14ac:dyDescent="0.4">
      <c r="C2165" s="3"/>
      <c r="J2165" s="2"/>
      <c r="K2165" s="5"/>
    </row>
    <row r="2166" spans="3:11" x14ac:dyDescent="0.4">
      <c r="C2166" s="3"/>
      <c r="J2166" s="2"/>
      <c r="K2166" s="5"/>
    </row>
    <row r="2167" spans="3:11" x14ac:dyDescent="0.4">
      <c r="C2167" s="3"/>
      <c r="J2167" s="2"/>
      <c r="K2167" s="5"/>
    </row>
    <row r="2168" spans="3:11" x14ac:dyDescent="0.4">
      <c r="C2168" s="3"/>
      <c r="J2168" s="2"/>
      <c r="K2168" s="5"/>
    </row>
    <row r="2169" spans="3:11" x14ac:dyDescent="0.4">
      <c r="C2169" s="3"/>
      <c r="J2169" s="2"/>
      <c r="K2169" s="5"/>
    </row>
    <row r="2170" spans="3:11" x14ac:dyDescent="0.4">
      <c r="C2170" s="3"/>
      <c r="J2170" s="2"/>
      <c r="K2170" s="5"/>
    </row>
    <row r="2171" spans="3:11" x14ac:dyDescent="0.4">
      <c r="C2171" s="3"/>
      <c r="J2171" s="2"/>
      <c r="K2171" s="5"/>
    </row>
    <row r="2172" spans="3:11" x14ac:dyDescent="0.4">
      <c r="C2172" s="3"/>
      <c r="J2172" s="2"/>
      <c r="K2172" s="5"/>
    </row>
    <row r="2173" spans="3:11" x14ac:dyDescent="0.4">
      <c r="C2173" s="3"/>
      <c r="J2173" s="2"/>
      <c r="K2173" s="5"/>
    </row>
    <row r="2174" spans="3:11" x14ac:dyDescent="0.4">
      <c r="C2174" s="3"/>
      <c r="J2174" s="2"/>
      <c r="K2174" s="5"/>
    </row>
    <row r="2175" spans="3:11" x14ac:dyDescent="0.4">
      <c r="C2175" s="3"/>
      <c r="J2175" s="2"/>
      <c r="K2175" s="5"/>
    </row>
    <row r="2176" spans="3:11" x14ac:dyDescent="0.4">
      <c r="C2176" s="3"/>
      <c r="J2176" s="2"/>
      <c r="K2176" s="5"/>
    </row>
    <row r="2177" spans="3:11" x14ac:dyDescent="0.4">
      <c r="C2177" s="3"/>
      <c r="J2177" s="2"/>
      <c r="K2177" s="5"/>
    </row>
    <row r="2178" spans="3:11" x14ac:dyDescent="0.4">
      <c r="C2178" s="3"/>
      <c r="J2178" s="2"/>
      <c r="K2178" s="5"/>
    </row>
    <row r="2179" spans="3:11" x14ac:dyDescent="0.4">
      <c r="C2179" s="3"/>
      <c r="J2179" s="2"/>
      <c r="K2179" s="5"/>
    </row>
    <row r="2180" spans="3:11" x14ac:dyDescent="0.4">
      <c r="C2180" s="3"/>
      <c r="J2180" s="2"/>
      <c r="K2180" s="5"/>
    </row>
    <row r="2181" spans="3:11" x14ac:dyDescent="0.4">
      <c r="C2181" s="3"/>
      <c r="J2181" s="2"/>
      <c r="K2181" s="5"/>
    </row>
    <row r="2182" spans="3:11" x14ac:dyDescent="0.4">
      <c r="C2182" s="3"/>
      <c r="J2182" s="2"/>
      <c r="K2182" s="5"/>
    </row>
    <row r="2183" spans="3:11" x14ac:dyDescent="0.4">
      <c r="C2183" s="3"/>
      <c r="J2183" s="2"/>
      <c r="K2183" s="5"/>
    </row>
    <row r="2184" spans="3:11" x14ac:dyDescent="0.4">
      <c r="C2184" s="3"/>
      <c r="J2184" s="2"/>
      <c r="K2184" s="5"/>
    </row>
    <row r="2185" spans="3:11" x14ac:dyDescent="0.4">
      <c r="C2185" s="3"/>
      <c r="J2185" s="2"/>
      <c r="K2185" s="5"/>
    </row>
    <row r="2186" spans="3:11" x14ac:dyDescent="0.4">
      <c r="C2186" s="3"/>
      <c r="J2186" s="2"/>
      <c r="K2186" s="5"/>
    </row>
    <row r="2187" spans="3:11" x14ac:dyDescent="0.4">
      <c r="C2187" s="3"/>
      <c r="J2187" s="2"/>
      <c r="K2187" s="5"/>
    </row>
    <row r="2188" spans="3:11" x14ac:dyDescent="0.4">
      <c r="C2188" s="3"/>
      <c r="J2188" s="2"/>
      <c r="K2188" s="5"/>
    </row>
    <row r="2189" spans="3:11" x14ac:dyDescent="0.4">
      <c r="C2189" s="3"/>
      <c r="J2189" s="2"/>
      <c r="K2189" s="5"/>
    </row>
    <row r="2190" spans="3:11" x14ac:dyDescent="0.4">
      <c r="C2190" s="3"/>
      <c r="J2190" s="2"/>
      <c r="K2190" s="5"/>
    </row>
    <row r="2191" spans="3:11" x14ac:dyDescent="0.4">
      <c r="C2191" s="3"/>
      <c r="J2191" s="2"/>
      <c r="K2191" s="5"/>
    </row>
    <row r="2192" spans="3:11" x14ac:dyDescent="0.4">
      <c r="C2192" s="3"/>
      <c r="J2192" s="2"/>
      <c r="K2192" s="5"/>
    </row>
    <row r="2193" spans="3:11" x14ac:dyDescent="0.4">
      <c r="C2193" s="3"/>
      <c r="J2193" s="2"/>
      <c r="K2193" s="5"/>
    </row>
    <row r="2194" spans="3:11" x14ac:dyDescent="0.4">
      <c r="C2194" s="3"/>
      <c r="J2194" s="2"/>
      <c r="K2194" s="5"/>
    </row>
    <row r="2195" spans="3:11" x14ac:dyDescent="0.4">
      <c r="C2195" s="3"/>
      <c r="J2195" s="2"/>
      <c r="K2195" s="5"/>
    </row>
    <row r="2196" spans="3:11" x14ac:dyDescent="0.4">
      <c r="C2196" s="3"/>
      <c r="J2196" s="2"/>
      <c r="K2196" s="5"/>
    </row>
    <row r="2197" spans="3:11" x14ac:dyDescent="0.4">
      <c r="C2197" s="3"/>
      <c r="J2197" s="2"/>
      <c r="K2197" s="5"/>
    </row>
    <row r="2198" spans="3:11" x14ac:dyDescent="0.4">
      <c r="C2198" s="3"/>
      <c r="J2198" s="2"/>
      <c r="K2198" s="5"/>
    </row>
    <row r="2199" spans="3:11" x14ac:dyDescent="0.4">
      <c r="C2199" s="3"/>
      <c r="J2199" s="2"/>
      <c r="K2199" s="5"/>
    </row>
    <row r="2200" spans="3:11" x14ac:dyDescent="0.4">
      <c r="C2200" s="3"/>
      <c r="J2200" s="2"/>
      <c r="K2200" s="5"/>
    </row>
    <row r="2201" spans="3:11" x14ac:dyDescent="0.4">
      <c r="C2201" s="3"/>
      <c r="J2201" s="2"/>
      <c r="K2201" s="5"/>
    </row>
    <row r="2202" spans="3:11" x14ac:dyDescent="0.4">
      <c r="C2202" s="3"/>
      <c r="J2202" s="2"/>
      <c r="K2202" s="5"/>
    </row>
    <row r="2203" spans="3:11" x14ac:dyDescent="0.4">
      <c r="C2203" s="3"/>
      <c r="J2203" s="2"/>
      <c r="K2203" s="5"/>
    </row>
    <row r="2204" spans="3:11" x14ac:dyDescent="0.4">
      <c r="C2204" s="3"/>
      <c r="J2204" s="2"/>
      <c r="K2204" s="5"/>
    </row>
    <row r="2205" spans="3:11" x14ac:dyDescent="0.4">
      <c r="C2205" s="3"/>
      <c r="J2205" s="2"/>
      <c r="K2205" s="5"/>
    </row>
    <row r="2206" spans="3:11" x14ac:dyDescent="0.4">
      <c r="C2206" s="3"/>
      <c r="J2206" s="2"/>
      <c r="K2206" s="5"/>
    </row>
    <row r="2207" spans="3:11" x14ac:dyDescent="0.4">
      <c r="C2207" s="3"/>
      <c r="J2207" s="2"/>
      <c r="K2207" s="5"/>
    </row>
    <row r="2208" spans="3:11" x14ac:dyDescent="0.4">
      <c r="C2208" s="3"/>
      <c r="J2208" s="2"/>
      <c r="K2208" s="5"/>
    </row>
    <row r="2209" spans="3:11" x14ac:dyDescent="0.4">
      <c r="C2209" s="3"/>
      <c r="J2209" s="2"/>
      <c r="K2209" s="5"/>
    </row>
    <row r="2210" spans="3:11" x14ac:dyDescent="0.4">
      <c r="C2210" s="3"/>
      <c r="J2210" s="2"/>
      <c r="K2210" s="5"/>
    </row>
    <row r="2211" spans="3:11" x14ac:dyDescent="0.4">
      <c r="C2211" s="3"/>
      <c r="J2211" s="2"/>
      <c r="K2211" s="5"/>
    </row>
    <row r="2212" spans="3:11" x14ac:dyDescent="0.4">
      <c r="C2212" s="3"/>
      <c r="J2212" s="2"/>
      <c r="K2212" s="5"/>
    </row>
    <row r="2213" spans="3:11" x14ac:dyDescent="0.4">
      <c r="C2213" s="3"/>
      <c r="J2213" s="2"/>
      <c r="K2213" s="5"/>
    </row>
    <row r="2214" spans="3:11" x14ac:dyDescent="0.4">
      <c r="C2214" s="3"/>
      <c r="J2214" s="2"/>
      <c r="K2214" s="5"/>
    </row>
    <row r="2215" spans="3:11" x14ac:dyDescent="0.4">
      <c r="C2215" s="3"/>
      <c r="J2215" s="2"/>
      <c r="K2215" s="5"/>
    </row>
    <row r="2216" spans="3:11" x14ac:dyDescent="0.4">
      <c r="C2216" s="3"/>
      <c r="J2216" s="2"/>
      <c r="K2216" s="5"/>
    </row>
    <row r="2217" spans="3:11" x14ac:dyDescent="0.4">
      <c r="C2217" s="3"/>
      <c r="J2217" s="2"/>
      <c r="K2217" s="5"/>
    </row>
    <row r="2218" spans="3:11" x14ac:dyDescent="0.4">
      <c r="C2218" s="3"/>
      <c r="J2218" s="2"/>
      <c r="K2218" s="5"/>
    </row>
    <row r="2219" spans="3:11" x14ac:dyDescent="0.4">
      <c r="C2219" s="3"/>
      <c r="J2219" s="2"/>
      <c r="K2219" s="5"/>
    </row>
    <row r="2220" spans="3:11" x14ac:dyDescent="0.4">
      <c r="C2220" s="3"/>
      <c r="J2220" s="2"/>
      <c r="K2220" s="5"/>
    </row>
    <row r="2221" spans="3:11" x14ac:dyDescent="0.4">
      <c r="C2221" s="3"/>
      <c r="J2221" s="2"/>
      <c r="K2221" s="5"/>
    </row>
    <row r="2222" spans="3:11" x14ac:dyDescent="0.4">
      <c r="C2222" s="3"/>
      <c r="J2222" s="2"/>
      <c r="K2222" s="5"/>
    </row>
    <row r="2223" spans="3:11" x14ac:dyDescent="0.4">
      <c r="C2223" s="3"/>
      <c r="J2223" s="2"/>
      <c r="K2223" s="5"/>
    </row>
    <row r="2224" spans="3:11" x14ac:dyDescent="0.4">
      <c r="C2224" s="3"/>
      <c r="J2224" s="2"/>
      <c r="K2224" s="5"/>
    </row>
    <row r="2225" spans="3:11" x14ac:dyDescent="0.4">
      <c r="C2225" s="3"/>
      <c r="J2225" s="2"/>
      <c r="K2225" s="5"/>
    </row>
    <row r="2226" spans="3:11" x14ac:dyDescent="0.4">
      <c r="C2226" s="3"/>
      <c r="J2226" s="2"/>
      <c r="K2226" s="5"/>
    </row>
    <row r="2227" spans="3:11" x14ac:dyDescent="0.4">
      <c r="C2227" s="3"/>
      <c r="J2227" s="2"/>
      <c r="K2227" s="5"/>
    </row>
    <row r="2228" spans="3:11" x14ac:dyDescent="0.4">
      <c r="C2228" s="3"/>
      <c r="J2228" s="2"/>
      <c r="K2228" s="5"/>
    </row>
    <row r="2229" spans="3:11" x14ac:dyDescent="0.4">
      <c r="C2229" s="3"/>
      <c r="J2229" s="2"/>
      <c r="K2229" s="5"/>
    </row>
    <row r="2230" spans="3:11" x14ac:dyDescent="0.4">
      <c r="C2230" s="3"/>
      <c r="J2230" s="2"/>
      <c r="K2230" s="5"/>
    </row>
    <row r="2231" spans="3:11" x14ac:dyDescent="0.4">
      <c r="C2231" s="3"/>
      <c r="J2231" s="2"/>
      <c r="K2231" s="5"/>
    </row>
    <row r="2232" spans="3:11" x14ac:dyDescent="0.4">
      <c r="C2232" s="3"/>
      <c r="J2232" s="2"/>
      <c r="K2232" s="5"/>
    </row>
    <row r="2233" spans="3:11" x14ac:dyDescent="0.4">
      <c r="C2233" s="3"/>
      <c r="J2233" s="2"/>
      <c r="K2233" s="5"/>
    </row>
    <row r="2234" spans="3:11" x14ac:dyDescent="0.4">
      <c r="C2234" s="3"/>
      <c r="J2234" s="2"/>
      <c r="K2234" s="5"/>
    </row>
    <row r="2235" spans="3:11" x14ac:dyDescent="0.4">
      <c r="C2235" s="3"/>
      <c r="J2235" s="2"/>
      <c r="K2235" s="5"/>
    </row>
    <row r="2236" spans="3:11" x14ac:dyDescent="0.4">
      <c r="C2236" s="3"/>
      <c r="J2236" s="2"/>
      <c r="K2236" s="5"/>
    </row>
    <row r="2237" spans="3:11" x14ac:dyDescent="0.4">
      <c r="C2237" s="3"/>
      <c r="J2237" s="2"/>
      <c r="K2237" s="5"/>
    </row>
    <row r="2238" spans="3:11" x14ac:dyDescent="0.4">
      <c r="C2238" s="3"/>
      <c r="J2238" s="2"/>
      <c r="K2238" s="5"/>
    </row>
    <row r="2239" spans="3:11" x14ac:dyDescent="0.4">
      <c r="C2239" s="3"/>
      <c r="J2239" s="2"/>
      <c r="K2239" s="5"/>
    </row>
    <row r="2240" spans="3:11" x14ac:dyDescent="0.4">
      <c r="C2240" s="3"/>
      <c r="J2240" s="2"/>
      <c r="K2240" s="5"/>
    </row>
    <row r="2241" spans="3:11" x14ac:dyDescent="0.4">
      <c r="C2241" s="3"/>
      <c r="J2241" s="2"/>
      <c r="K2241" s="5"/>
    </row>
    <row r="2242" spans="3:11" x14ac:dyDescent="0.4">
      <c r="C2242" s="3"/>
      <c r="J2242" s="2"/>
      <c r="K2242" s="5"/>
    </row>
    <row r="2243" spans="3:11" x14ac:dyDescent="0.4">
      <c r="C2243" s="3"/>
      <c r="J2243" s="2"/>
      <c r="K2243" s="5"/>
    </row>
    <row r="2244" spans="3:11" x14ac:dyDescent="0.4">
      <c r="C2244" s="3"/>
      <c r="J2244" s="2"/>
      <c r="K2244" s="5"/>
    </row>
    <row r="2245" spans="3:11" x14ac:dyDescent="0.4">
      <c r="C2245" s="3"/>
      <c r="J2245" s="2"/>
      <c r="K2245" s="5"/>
    </row>
    <row r="2246" spans="3:11" x14ac:dyDescent="0.4">
      <c r="C2246" s="3"/>
      <c r="J2246" s="2"/>
      <c r="K2246" s="5"/>
    </row>
    <row r="2247" spans="3:11" x14ac:dyDescent="0.4">
      <c r="C2247" s="3"/>
      <c r="J2247" s="2"/>
      <c r="K2247" s="5"/>
    </row>
    <row r="2248" spans="3:11" x14ac:dyDescent="0.4">
      <c r="C2248" s="3"/>
      <c r="J2248" s="2"/>
      <c r="K2248" s="5"/>
    </row>
    <row r="2249" spans="3:11" x14ac:dyDescent="0.4">
      <c r="C2249" s="3"/>
      <c r="J2249" s="2"/>
      <c r="K2249" s="5"/>
    </row>
    <row r="2250" spans="3:11" x14ac:dyDescent="0.4">
      <c r="C2250" s="3"/>
      <c r="J2250" s="2"/>
      <c r="K2250" s="5"/>
    </row>
    <row r="2251" spans="3:11" x14ac:dyDescent="0.4">
      <c r="C2251" s="3"/>
      <c r="J2251" s="2"/>
      <c r="K2251" s="5"/>
    </row>
    <row r="2252" spans="3:11" x14ac:dyDescent="0.4">
      <c r="C2252" s="3"/>
      <c r="J2252" s="2"/>
      <c r="K2252" s="5"/>
    </row>
    <row r="2253" spans="3:11" x14ac:dyDescent="0.4">
      <c r="C2253" s="3"/>
      <c r="J2253" s="2"/>
      <c r="K2253" s="5"/>
    </row>
    <row r="2254" spans="3:11" x14ac:dyDescent="0.4">
      <c r="C2254" s="3"/>
      <c r="J2254" s="2"/>
      <c r="K2254" s="5"/>
    </row>
    <row r="2255" spans="3:11" x14ac:dyDescent="0.4">
      <c r="C2255" s="3"/>
      <c r="J2255" s="2"/>
      <c r="K2255" s="5"/>
    </row>
    <row r="2256" spans="3:11" x14ac:dyDescent="0.4">
      <c r="C2256" s="3"/>
      <c r="J2256" s="2"/>
      <c r="K2256" s="5"/>
    </row>
    <row r="2257" spans="3:11" x14ac:dyDescent="0.4">
      <c r="C2257" s="3"/>
      <c r="J2257" s="2"/>
      <c r="K2257" s="5"/>
    </row>
    <row r="2258" spans="3:11" x14ac:dyDescent="0.4">
      <c r="C2258" s="3"/>
      <c r="J2258" s="2"/>
      <c r="K2258" s="5"/>
    </row>
    <row r="2259" spans="3:11" x14ac:dyDescent="0.4">
      <c r="C2259" s="3"/>
      <c r="J2259" s="2"/>
      <c r="K2259" s="5"/>
    </row>
    <row r="2260" spans="3:11" x14ac:dyDescent="0.4">
      <c r="C2260" s="3"/>
      <c r="J2260" s="2"/>
      <c r="K2260" s="5"/>
    </row>
    <row r="2261" spans="3:11" x14ac:dyDescent="0.4">
      <c r="C2261" s="3"/>
      <c r="J2261" s="2"/>
      <c r="K2261" s="5"/>
    </row>
    <row r="2262" spans="3:11" x14ac:dyDescent="0.4">
      <c r="C2262" s="3"/>
      <c r="J2262" s="2"/>
      <c r="K2262" s="5"/>
    </row>
    <row r="2263" spans="3:11" x14ac:dyDescent="0.4">
      <c r="C2263" s="3"/>
      <c r="J2263" s="2"/>
      <c r="K2263" s="5"/>
    </row>
    <row r="2264" spans="3:11" x14ac:dyDescent="0.4">
      <c r="C2264" s="3"/>
      <c r="J2264" s="2"/>
      <c r="K2264" s="5"/>
    </row>
    <row r="2265" spans="3:11" x14ac:dyDescent="0.4">
      <c r="C2265" s="3"/>
      <c r="J2265" s="2"/>
      <c r="K2265" s="5"/>
    </row>
    <row r="2266" spans="3:11" x14ac:dyDescent="0.4">
      <c r="C2266" s="3"/>
      <c r="J2266" s="2"/>
      <c r="K2266" s="5"/>
    </row>
    <row r="2267" spans="3:11" x14ac:dyDescent="0.4">
      <c r="C2267" s="3"/>
      <c r="J2267" s="2"/>
      <c r="K2267" s="5"/>
    </row>
    <row r="2268" spans="3:11" x14ac:dyDescent="0.4">
      <c r="C2268" s="3"/>
      <c r="J2268" s="2"/>
      <c r="K2268" s="5"/>
    </row>
    <row r="2269" spans="3:11" x14ac:dyDescent="0.4">
      <c r="C2269" s="3"/>
      <c r="J2269" s="2"/>
      <c r="K2269" s="5"/>
    </row>
    <row r="2270" spans="3:11" x14ac:dyDescent="0.4">
      <c r="C2270" s="3"/>
      <c r="J2270" s="2"/>
      <c r="K2270" s="5"/>
    </row>
    <row r="2271" spans="3:11" x14ac:dyDescent="0.4">
      <c r="C2271" s="3"/>
      <c r="J2271" s="2"/>
      <c r="K2271" s="5"/>
    </row>
    <row r="2272" spans="3:11" x14ac:dyDescent="0.4">
      <c r="C2272" s="3"/>
      <c r="J2272" s="2"/>
      <c r="K2272" s="5"/>
    </row>
    <row r="2273" spans="3:11" x14ac:dyDescent="0.4">
      <c r="C2273" s="3"/>
      <c r="J2273" s="2"/>
      <c r="K2273" s="5"/>
    </row>
    <row r="2274" spans="3:11" x14ac:dyDescent="0.4">
      <c r="C2274" s="3"/>
      <c r="J2274" s="2"/>
      <c r="K2274" s="5"/>
    </row>
    <row r="2275" spans="3:11" x14ac:dyDescent="0.4">
      <c r="C2275" s="3"/>
      <c r="J2275" s="2"/>
      <c r="K2275" s="5"/>
    </row>
    <row r="2276" spans="3:11" x14ac:dyDescent="0.4">
      <c r="C2276" s="3"/>
      <c r="J2276" s="2"/>
      <c r="K2276" s="5"/>
    </row>
    <row r="2277" spans="3:11" x14ac:dyDescent="0.4">
      <c r="C2277" s="3"/>
      <c r="J2277" s="2"/>
      <c r="K2277" s="5"/>
    </row>
    <row r="2278" spans="3:11" x14ac:dyDescent="0.4">
      <c r="C2278" s="3"/>
      <c r="J2278" s="2"/>
      <c r="K2278" s="5"/>
    </row>
    <row r="2279" spans="3:11" x14ac:dyDescent="0.4">
      <c r="C2279" s="3"/>
      <c r="J2279" s="2"/>
      <c r="K2279" s="5"/>
    </row>
    <row r="2280" spans="3:11" x14ac:dyDescent="0.4">
      <c r="C2280" s="3"/>
      <c r="J2280" s="2"/>
      <c r="K2280" s="5"/>
    </row>
    <row r="2281" spans="3:11" x14ac:dyDescent="0.4">
      <c r="C2281" s="3"/>
      <c r="J2281" s="2"/>
      <c r="K2281" s="5"/>
    </row>
    <row r="2282" spans="3:11" x14ac:dyDescent="0.4">
      <c r="C2282" s="3"/>
      <c r="J2282" s="2"/>
      <c r="K2282" s="5"/>
    </row>
    <row r="2283" spans="3:11" x14ac:dyDescent="0.4">
      <c r="C2283" s="3"/>
      <c r="J2283" s="2"/>
      <c r="K2283" s="5"/>
    </row>
    <row r="2284" spans="3:11" x14ac:dyDescent="0.4">
      <c r="C2284" s="3"/>
      <c r="J2284" s="2"/>
      <c r="K2284" s="5"/>
    </row>
    <row r="2285" spans="3:11" x14ac:dyDescent="0.4">
      <c r="C2285" s="3"/>
      <c r="J2285" s="2"/>
      <c r="K2285" s="5"/>
    </row>
    <row r="2286" spans="3:11" x14ac:dyDescent="0.4">
      <c r="C2286" s="3"/>
      <c r="J2286" s="2"/>
      <c r="K2286" s="5"/>
    </row>
    <row r="2287" spans="3:11" x14ac:dyDescent="0.4">
      <c r="C2287" s="3"/>
      <c r="J2287" s="2"/>
      <c r="K2287" s="5"/>
    </row>
    <row r="2288" spans="3:11" x14ac:dyDescent="0.4">
      <c r="C2288" s="3"/>
      <c r="J2288" s="2"/>
      <c r="K2288" s="5"/>
    </row>
    <row r="2289" spans="3:11" x14ac:dyDescent="0.4">
      <c r="C2289" s="3"/>
      <c r="J2289" s="2"/>
      <c r="K2289" s="5"/>
    </row>
    <row r="2290" spans="3:11" x14ac:dyDescent="0.4">
      <c r="C2290" s="3"/>
      <c r="J2290" s="2"/>
      <c r="K2290" s="5"/>
    </row>
    <row r="2291" spans="3:11" x14ac:dyDescent="0.4">
      <c r="C2291" s="3"/>
      <c r="J2291" s="2"/>
      <c r="K2291" s="5"/>
    </row>
    <row r="2292" spans="3:11" x14ac:dyDescent="0.4">
      <c r="C2292" s="3"/>
      <c r="J2292" s="2"/>
      <c r="K2292" s="5"/>
    </row>
    <row r="2293" spans="3:11" x14ac:dyDescent="0.4">
      <c r="C2293" s="3"/>
      <c r="J2293" s="2"/>
      <c r="K2293" s="5"/>
    </row>
    <row r="2294" spans="3:11" x14ac:dyDescent="0.4">
      <c r="C2294" s="3"/>
      <c r="J2294" s="2"/>
      <c r="K2294" s="5"/>
    </row>
    <row r="2295" spans="3:11" x14ac:dyDescent="0.4">
      <c r="C2295" s="3"/>
      <c r="J2295" s="2"/>
      <c r="K2295" s="5"/>
    </row>
    <row r="2296" spans="3:11" x14ac:dyDescent="0.4">
      <c r="C2296" s="3"/>
      <c r="J2296" s="2"/>
      <c r="K2296" s="5"/>
    </row>
    <row r="2297" spans="3:11" x14ac:dyDescent="0.4">
      <c r="C2297" s="3"/>
      <c r="J2297" s="2"/>
      <c r="K2297" s="5"/>
    </row>
    <row r="2298" spans="3:11" x14ac:dyDescent="0.4">
      <c r="C2298" s="3"/>
      <c r="J2298" s="2"/>
      <c r="K2298" s="5"/>
    </row>
    <row r="2299" spans="3:11" x14ac:dyDescent="0.4">
      <c r="C2299" s="3"/>
      <c r="J2299" s="2"/>
      <c r="K2299" s="5"/>
    </row>
    <row r="2300" spans="3:11" x14ac:dyDescent="0.4">
      <c r="C2300" s="3"/>
      <c r="J2300" s="2"/>
      <c r="K2300" s="5"/>
    </row>
    <row r="2301" spans="3:11" x14ac:dyDescent="0.4">
      <c r="C2301" s="3"/>
      <c r="J2301" s="2"/>
      <c r="K2301" s="5"/>
    </row>
    <row r="2302" spans="3:11" x14ac:dyDescent="0.4">
      <c r="C2302" s="3"/>
      <c r="J2302" s="2"/>
      <c r="K2302" s="5"/>
    </row>
    <row r="2303" spans="3:11" x14ac:dyDescent="0.4">
      <c r="C2303" s="3"/>
      <c r="J2303" s="2"/>
      <c r="K2303" s="5"/>
    </row>
    <row r="2304" spans="3:11" x14ac:dyDescent="0.4">
      <c r="C2304" s="3"/>
      <c r="J2304" s="2"/>
      <c r="K2304" s="5"/>
    </row>
    <row r="2305" spans="3:11" x14ac:dyDescent="0.4">
      <c r="C2305" s="3"/>
      <c r="J2305" s="2"/>
      <c r="K2305" s="5"/>
    </row>
    <row r="2306" spans="3:11" x14ac:dyDescent="0.4">
      <c r="C2306" s="3"/>
      <c r="J2306" s="2"/>
      <c r="K2306" s="5"/>
    </row>
    <row r="2307" spans="3:11" x14ac:dyDescent="0.4">
      <c r="C2307" s="3"/>
      <c r="J2307" s="2"/>
      <c r="K2307" s="5"/>
    </row>
    <row r="2308" spans="3:11" x14ac:dyDescent="0.4">
      <c r="C2308" s="3"/>
      <c r="J2308" s="2"/>
      <c r="K2308" s="5"/>
    </row>
    <row r="2309" spans="3:11" x14ac:dyDescent="0.4">
      <c r="C2309" s="3"/>
      <c r="J2309" s="2"/>
      <c r="K2309" s="5"/>
    </row>
    <row r="2310" spans="3:11" x14ac:dyDescent="0.4">
      <c r="C2310" s="3"/>
      <c r="J2310" s="2"/>
      <c r="K2310" s="5"/>
    </row>
    <row r="2311" spans="3:11" x14ac:dyDescent="0.4">
      <c r="C2311" s="3"/>
      <c r="J2311" s="2"/>
      <c r="K2311" s="5"/>
    </row>
    <row r="2312" spans="3:11" x14ac:dyDescent="0.4">
      <c r="C2312" s="3"/>
      <c r="J2312" s="2"/>
      <c r="K2312" s="5"/>
    </row>
    <row r="2313" spans="3:11" x14ac:dyDescent="0.4">
      <c r="C2313" s="3"/>
      <c r="J2313" s="2"/>
      <c r="K2313" s="5"/>
    </row>
    <row r="2314" spans="3:11" x14ac:dyDescent="0.4">
      <c r="C2314" s="3"/>
      <c r="J2314" s="2"/>
      <c r="K2314" s="5"/>
    </row>
    <row r="2315" spans="3:11" x14ac:dyDescent="0.4">
      <c r="C2315" s="3"/>
      <c r="J2315" s="2"/>
      <c r="K2315" s="5"/>
    </row>
    <row r="2316" spans="3:11" x14ac:dyDescent="0.4">
      <c r="C2316" s="3"/>
      <c r="J2316" s="2"/>
      <c r="K2316" s="5"/>
    </row>
    <row r="2317" spans="3:11" x14ac:dyDescent="0.4">
      <c r="C2317" s="3"/>
      <c r="J2317" s="2"/>
      <c r="K2317" s="5"/>
    </row>
    <row r="2318" spans="3:11" x14ac:dyDescent="0.4">
      <c r="C2318" s="3"/>
      <c r="J2318" s="2"/>
      <c r="K2318" s="5"/>
    </row>
    <row r="2319" spans="3:11" x14ac:dyDescent="0.4">
      <c r="C2319" s="3"/>
      <c r="J2319" s="2"/>
      <c r="K2319" s="5"/>
    </row>
    <row r="2320" spans="3:11" x14ac:dyDescent="0.4">
      <c r="C2320" s="3"/>
      <c r="J2320" s="2"/>
      <c r="K2320" s="5"/>
    </row>
    <row r="2321" spans="3:11" x14ac:dyDescent="0.4">
      <c r="C2321" s="3"/>
      <c r="J2321" s="2"/>
      <c r="K2321" s="5"/>
    </row>
    <row r="2322" spans="3:11" x14ac:dyDescent="0.4">
      <c r="C2322" s="3"/>
      <c r="J2322" s="2"/>
      <c r="K2322" s="5"/>
    </row>
    <row r="2323" spans="3:11" x14ac:dyDescent="0.4">
      <c r="C2323" s="3"/>
      <c r="J2323" s="2"/>
      <c r="K2323" s="5"/>
    </row>
    <row r="2324" spans="3:11" x14ac:dyDescent="0.4">
      <c r="C2324" s="3"/>
      <c r="J2324" s="2"/>
      <c r="K2324" s="5"/>
    </row>
    <row r="2325" spans="3:11" x14ac:dyDescent="0.4">
      <c r="C2325" s="3"/>
      <c r="J2325" s="2"/>
      <c r="K2325" s="5"/>
    </row>
    <row r="2326" spans="3:11" x14ac:dyDescent="0.4">
      <c r="C2326" s="3"/>
      <c r="J2326" s="2"/>
      <c r="K2326" s="5"/>
    </row>
    <row r="2327" spans="3:11" x14ac:dyDescent="0.4">
      <c r="C2327" s="3"/>
      <c r="J2327" s="2"/>
      <c r="K2327" s="5"/>
    </row>
    <row r="2328" spans="3:11" x14ac:dyDescent="0.4">
      <c r="C2328" s="3"/>
      <c r="J2328" s="2"/>
      <c r="K2328" s="5"/>
    </row>
    <row r="2329" spans="3:11" x14ac:dyDescent="0.4">
      <c r="C2329" s="3"/>
      <c r="J2329" s="2"/>
      <c r="K2329" s="5"/>
    </row>
    <row r="2330" spans="3:11" x14ac:dyDescent="0.4">
      <c r="C2330" s="3"/>
      <c r="J2330" s="2"/>
      <c r="K2330" s="5"/>
    </row>
    <row r="2331" spans="3:11" x14ac:dyDescent="0.4">
      <c r="C2331" s="3"/>
      <c r="J2331" s="2"/>
      <c r="K2331" s="5"/>
    </row>
    <row r="2332" spans="3:11" x14ac:dyDescent="0.4">
      <c r="C2332" s="3"/>
      <c r="J2332" s="2"/>
      <c r="K2332" s="5"/>
    </row>
    <row r="2333" spans="3:11" x14ac:dyDescent="0.4">
      <c r="C2333" s="3"/>
      <c r="J2333" s="2"/>
      <c r="K2333" s="5"/>
    </row>
    <row r="2334" spans="3:11" x14ac:dyDescent="0.4">
      <c r="C2334" s="3"/>
      <c r="J2334" s="2"/>
      <c r="K2334" s="5"/>
    </row>
    <row r="2335" spans="3:11" x14ac:dyDescent="0.4">
      <c r="C2335" s="3"/>
      <c r="J2335" s="2"/>
      <c r="K2335" s="5"/>
    </row>
    <row r="2336" spans="3:11" x14ac:dyDescent="0.4">
      <c r="C2336" s="3"/>
      <c r="J2336" s="2"/>
      <c r="K2336" s="5"/>
    </row>
    <row r="2337" spans="3:11" x14ac:dyDescent="0.4">
      <c r="C2337" s="3"/>
      <c r="J2337" s="2"/>
      <c r="K2337" s="5"/>
    </row>
    <row r="2338" spans="3:11" x14ac:dyDescent="0.4">
      <c r="C2338" s="3"/>
      <c r="J2338" s="2"/>
      <c r="K2338" s="5"/>
    </row>
    <row r="2339" spans="3:11" x14ac:dyDescent="0.4">
      <c r="C2339" s="3"/>
      <c r="J2339" s="2"/>
      <c r="K2339" s="5"/>
    </row>
    <row r="2340" spans="3:11" x14ac:dyDescent="0.4">
      <c r="C2340" s="3"/>
      <c r="J2340" s="2"/>
      <c r="K2340" s="5"/>
    </row>
    <row r="2341" spans="3:11" x14ac:dyDescent="0.4">
      <c r="C2341" s="3"/>
      <c r="J2341" s="2"/>
      <c r="K2341" s="5"/>
    </row>
    <row r="2342" spans="3:11" x14ac:dyDescent="0.4">
      <c r="C2342" s="3"/>
      <c r="J2342" s="2"/>
      <c r="K2342" s="5"/>
    </row>
    <row r="2343" spans="3:11" x14ac:dyDescent="0.4">
      <c r="C2343" s="3"/>
      <c r="J2343" s="2"/>
      <c r="K2343" s="5"/>
    </row>
    <row r="2344" spans="3:11" x14ac:dyDescent="0.4">
      <c r="C2344" s="3"/>
      <c r="J2344" s="2"/>
      <c r="K2344" s="5"/>
    </row>
    <row r="2345" spans="3:11" x14ac:dyDescent="0.4">
      <c r="C2345" s="3"/>
      <c r="J2345" s="2"/>
      <c r="K2345" s="5"/>
    </row>
    <row r="2346" spans="3:11" x14ac:dyDescent="0.4">
      <c r="C2346" s="3"/>
      <c r="J2346" s="2"/>
      <c r="K2346" s="5"/>
    </row>
    <row r="2347" spans="3:11" x14ac:dyDescent="0.4">
      <c r="C2347" s="3"/>
      <c r="J2347" s="2"/>
      <c r="K2347" s="5"/>
    </row>
    <row r="2348" spans="3:11" x14ac:dyDescent="0.4">
      <c r="C2348" s="3"/>
      <c r="J2348" s="2"/>
      <c r="K2348" s="5"/>
    </row>
    <row r="2349" spans="3:11" x14ac:dyDescent="0.4">
      <c r="C2349" s="3"/>
      <c r="J2349" s="2"/>
      <c r="K2349" s="5"/>
    </row>
    <row r="2350" spans="3:11" x14ac:dyDescent="0.4">
      <c r="C2350" s="3"/>
      <c r="J2350" s="2"/>
      <c r="K2350" s="5"/>
    </row>
    <row r="2351" spans="3:11" x14ac:dyDescent="0.4">
      <c r="C2351" s="3"/>
      <c r="J2351" s="2"/>
      <c r="K2351" s="5"/>
    </row>
    <row r="2352" spans="3:11" x14ac:dyDescent="0.4">
      <c r="C2352" s="3"/>
      <c r="J2352" s="2"/>
      <c r="K2352" s="5"/>
    </row>
    <row r="2353" spans="3:11" x14ac:dyDescent="0.4">
      <c r="C2353" s="3"/>
      <c r="J2353" s="2"/>
      <c r="K2353" s="5"/>
    </row>
    <row r="2354" spans="3:11" x14ac:dyDescent="0.4">
      <c r="C2354" s="3"/>
      <c r="J2354" s="2"/>
      <c r="K2354" s="5"/>
    </row>
    <row r="2355" spans="3:11" x14ac:dyDescent="0.4">
      <c r="C2355" s="3"/>
      <c r="J2355" s="2"/>
      <c r="K2355" s="5"/>
    </row>
    <row r="2356" spans="3:11" x14ac:dyDescent="0.4">
      <c r="C2356" s="3"/>
      <c r="J2356" s="2"/>
      <c r="K2356" s="5"/>
    </row>
    <row r="2357" spans="3:11" x14ac:dyDescent="0.4">
      <c r="C2357" s="3"/>
      <c r="J2357" s="2"/>
      <c r="K2357" s="5"/>
    </row>
    <row r="2358" spans="3:11" x14ac:dyDescent="0.4">
      <c r="C2358" s="3"/>
      <c r="J2358" s="2"/>
      <c r="K2358" s="5"/>
    </row>
    <row r="2359" spans="3:11" x14ac:dyDescent="0.4">
      <c r="C2359" s="3"/>
      <c r="J2359" s="2"/>
      <c r="K2359" s="5"/>
    </row>
    <row r="2360" spans="3:11" x14ac:dyDescent="0.4">
      <c r="C2360" s="3"/>
      <c r="J2360" s="2"/>
      <c r="K2360" s="5"/>
    </row>
    <row r="2361" spans="3:11" x14ac:dyDescent="0.4">
      <c r="C2361" s="3"/>
      <c r="J2361" s="2"/>
      <c r="K2361" s="5"/>
    </row>
    <row r="2362" spans="3:11" x14ac:dyDescent="0.4">
      <c r="C2362" s="3"/>
      <c r="J2362" s="2"/>
      <c r="K2362" s="5"/>
    </row>
    <row r="2363" spans="3:11" x14ac:dyDescent="0.4">
      <c r="C2363" s="3"/>
      <c r="J2363" s="2"/>
      <c r="K2363" s="5"/>
    </row>
    <row r="2364" spans="3:11" x14ac:dyDescent="0.4">
      <c r="C2364" s="3"/>
      <c r="J2364" s="2"/>
      <c r="K2364" s="5"/>
    </row>
    <row r="2365" spans="3:11" x14ac:dyDescent="0.4">
      <c r="C2365" s="3"/>
      <c r="J2365" s="2"/>
      <c r="K2365" s="5"/>
    </row>
    <row r="2366" spans="3:11" x14ac:dyDescent="0.4">
      <c r="C2366" s="3"/>
      <c r="J2366" s="2"/>
      <c r="K2366" s="5"/>
    </row>
    <row r="2367" spans="3:11" x14ac:dyDescent="0.4">
      <c r="C2367" s="3"/>
      <c r="J2367" s="2"/>
      <c r="K2367" s="5"/>
    </row>
    <row r="2368" spans="3:11" x14ac:dyDescent="0.4">
      <c r="C2368" s="3"/>
      <c r="J2368" s="2"/>
      <c r="K2368" s="5"/>
    </row>
    <row r="2369" spans="3:11" x14ac:dyDescent="0.4">
      <c r="C2369" s="3"/>
      <c r="J2369" s="2"/>
      <c r="K2369" s="5"/>
    </row>
    <row r="2370" spans="3:11" x14ac:dyDescent="0.4">
      <c r="C2370" s="3"/>
      <c r="J2370" s="2"/>
      <c r="K2370" s="5"/>
    </row>
    <row r="2371" spans="3:11" x14ac:dyDescent="0.4">
      <c r="C2371" s="3"/>
      <c r="J2371" s="2"/>
      <c r="K2371" s="5"/>
    </row>
    <row r="2372" spans="3:11" x14ac:dyDescent="0.4">
      <c r="C2372" s="3"/>
      <c r="J2372" s="2"/>
      <c r="K2372" s="5"/>
    </row>
    <row r="2373" spans="3:11" x14ac:dyDescent="0.4">
      <c r="C2373" s="3"/>
      <c r="J2373" s="2"/>
      <c r="K2373" s="5"/>
    </row>
    <row r="2374" spans="3:11" x14ac:dyDescent="0.4">
      <c r="C2374" s="3"/>
      <c r="J2374" s="2"/>
      <c r="K2374" s="5"/>
    </row>
    <row r="2375" spans="3:11" x14ac:dyDescent="0.4">
      <c r="C2375" s="3"/>
      <c r="J2375" s="2"/>
      <c r="K2375" s="5"/>
    </row>
    <row r="2376" spans="3:11" x14ac:dyDescent="0.4">
      <c r="C2376" s="3"/>
      <c r="J2376" s="2"/>
      <c r="K2376" s="5"/>
    </row>
    <row r="2377" spans="3:11" x14ac:dyDescent="0.4">
      <c r="C2377" s="3"/>
      <c r="J2377" s="2"/>
      <c r="K2377" s="5"/>
    </row>
    <row r="2378" spans="3:11" x14ac:dyDescent="0.4">
      <c r="C2378" s="3"/>
      <c r="J2378" s="2"/>
      <c r="K2378" s="5"/>
    </row>
    <row r="2379" spans="3:11" x14ac:dyDescent="0.4">
      <c r="C2379" s="3"/>
      <c r="J2379" s="2"/>
      <c r="K2379" s="5"/>
    </row>
    <row r="2380" spans="3:11" x14ac:dyDescent="0.4">
      <c r="C2380" s="3"/>
      <c r="J2380" s="2"/>
      <c r="K2380" s="5"/>
    </row>
    <row r="2381" spans="3:11" x14ac:dyDescent="0.4">
      <c r="C2381" s="3"/>
      <c r="J2381" s="2"/>
      <c r="K2381" s="5"/>
    </row>
    <row r="2382" spans="3:11" x14ac:dyDescent="0.4">
      <c r="C2382" s="3"/>
      <c r="J2382" s="2"/>
      <c r="K2382" s="5"/>
    </row>
    <row r="2383" spans="3:11" x14ac:dyDescent="0.4">
      <c r="C2383" s="3"/>
      <c r="J2383" s="2"/>
      <c r="K2383" s="5"/>
    </row>
    <row r="2384" spans="3:11" x14ac:dyDescent="0.4">
      <c r="C2384" s="3"/>
      <c r="J2384" s="2"/>
      <c r="K2384" s="5"/>
    </row>
    <row r="2385" spans="3:11" x14ac:dyDescent="0.4">
      <c r="C2385" s="3"/>
      <c r="J2385" s="2"/>
      <c r="K2385" s="5"/>
    </row>
    <row r="2386" spans="3:11" x14ac:dyDescent="0.4">
      <c r="C2386" s="3"/>
      <c r="J2386" s="2"/>
      <c r="K2386" s="5"/>
    </row>
    <row r="2387" spans="3:11" x14ac:dyDescent="0.4">
      <c r="C2387" s="3"/>
      <c r="J2387" s="2"/>
      <c r="K2387" s="5"/>
    </row>
    <row r="2388" spans="3:11" x14ac:dyDescent="0.4">
      <c r="C2388" s="3"/>
      <c r="J2388" s="2"/>
      <c r="K2388" s="5"/>
    </row>
    <row r="2389" spans="3:11" x14ac:dyDescent="0.4">
      <c r="C2389" s="3"/>
      <c r="J2389" s="2"/>
      <c r="K2389" s="5"/>
    </row>
    <row r="2390" spans="3:11" x14ac:dyDescent="0.4">
      <c r="C2390" s="3"/>
      <c r="J2390" s="2"/>
      <c r="K2390" s="5"/>
    </row>
    <row r="2391" spans="3:11" x14ac:dyDescent="0.4">
      <c r="C2391" s="3"/>
      <c r="J2391" s="2"/>
      <c r="K2391" s="5"/>
    </row>
    <row r="2392" spans="3:11" x14ac:dyDescent="0.4">
      <c r="C2392" s="3"/>
      <c r="J2392" s="2"/>
      <c r="K2392" s="5"/>
    </row>
    <row r="2393" spans="3:11" x14ac:dyDescent="0.4">
      <c r="C2393" s="3"/>
      <c r="J2393" s="2"/>
      <c r="K2393" s="5"/>
    </row>
    <row r="2394" spans="3:11" x14ac:dyDescent="0.4">
      <c r="C2394" s="3"/>
      <c r="J2394" s="2"/>
      <c r="K2394" s="5"/>
    </row>
    <row r="2395" spans="3:11" x14ac:dyDescent="0.4">
      <c r="C2395" s="3"/>
      <c r="J2395" s="2"/>
      <c r="K2395" s="5"/>
    </row>
    <row r="2396" spans="3:11" x14ac:dyDescent="0.4">
      <c r="C2396" s="3"/>
      <c r="J2396" s="2"/>
      <c r="K2396" s="5"/>
    </row>
    <row r="2397" spans="3:11" x14ac:dyDescent="0.4">
      <c r="C2397" s="3"/>
      <c r="J2397" s="2"/>
      <c r="K2397" s="5"/>
    </row>
    <row r="2398" spans="3:11" x14ac:dyDescent="0.4">
      <c r="C2398" s="3"/>
      <c r="J2398" s="2"/>
      <c r="K2398" s="5"/>
    </row>
    <row r="2399" spans="3:11" x14ac:dyDescent="0.4">
      <c r="C2399" s="3"/>
      <c r="J2399" s="2"/>
      <c r="K2399" s="5"/>
    </row>
    <row r="2400" spans="3:11" x14ac:dyDescent="0.4">
      <c r="C2400" s="3"/>
      <c r="J2400" s="2"/>
      <c r="K2400" s="5"/>
    </row>
    <row r="2401" spans="3:11" x14ac:dyDescent="0.4">
      <c r="C2401" s="3"/>
      <c r="J2401" s="2"/>
      <c r="K2401" s="5"/>
    </row>
    <row r="2402" spans="3:11" x14ac:dyDescent="0.4">
      <c r="C2402" s="3"/>
      <c r="J2402" s="2"/>
      <c r="K2402" s="5"/>
    </row>
    <row r="2403" spans="3:11" x14ac:dyDescent="0.4">
      <c r="C2403" s="3"/>
      <c r="J2403" s="2"/>
      <c r="K2403" s="5"/>
    </row>
    <row r="2404" spans="3:11" x14ac:dyDescent="0.4">
      <c r="C2404" s="3"/>
      <c r="J2404" s="2"/>
      <c r="K2404" s="5"/>
    </row>
    <row r="2405" spans="3:11" x14ac:dyDescent="0.4">
      <c r="C2405" s="3"/>
      <c r="J2405" s="2"/>
      <c r="K2405" s="5"/>
    </row>
    <row r="2406" spans="3:11" x14ac:dyDescent="0.4">
      <c r="C2406" s="3"/>
      <c r="J2406" s="2"/>
      <c r="K2406" s="5"/>
    </row>
    <row r="2407" spans="3:11" x14ac:dyDescent="0.4">
      <c r="C2407" s="3"/>
      <c r="J2407" s="2"/>
      <c r="K2407" s="5"/>
    </row>
    <row r="2408" spans="3:11" x14ac:dyDescent="0.4">
      <c r="C2408" s="3"/>
      <c r="J2408" s="2"/>
      <c r="K2408" s="5"/>
    </row>
    <row r="2409" spans="3:11" x14ac:dyDescent="0.4">
      <c r="C2409" s="3"/>
      <c r="J2409" s="2"/>
      <c r="K2409" s="5"/>
    </row>
    <row r="2410" spans="3:11" x14ac:dyDescent="0.4">
      <c r="C2410" s="3"/>
      <c r="J2410" s="2"/>
      <c r="K2410" s="5"/>
    </row>
    <row r="2411" spans="3:11" x14ac:dyDescent="0.4">
      <c r="C2411" s="3"/>
      <c r="J2411" s="2"/>
      <c r="K2411" s="5"/>
    </row>
    <row r="2412" spans="3:11" x14ac:dyDescent="0.4">
      <c r="C2412" s="3"/>
      <c r="J2412" s="2"/>
      <c r="K2412" s="5"/>
    </row>
    <row r="2413" spans="3:11" x14ac:dyDescent="0.4">
      <c r="C2413" s="3"/>
      <c r="J2413" s="2"/>
      <c r="K2413" s="5"/>
    </row>
    <row r="2414" spans="3:11" x14ac:dyDescent="0.4">
      <c r="C2414" s="3"/>
      <c r="J2414" s="2"/>
      <c r="K2414" s="5"/>
    </row>
    <row r="2415" spans="3:11" x14ac:dyDescent="0.4">
      <c r="C2415" s="3"/>
      <c r="J2415" s="2"/>
      <c r="K2415" s="5"/>
    </row>
    <row r="2416" spans="3:11" x14ac:dyDescent="0.4">
      <c r="C2416" s="3"/>
      <c r="J2416" s="2"/>
      <c r="K2416" s="5"/>
    </row>
    <row r="2417" spans="3:11" x14ac:dyDescent="0.4">
      <c r="C2417" s="3"/>
      <c r="J2417" s="2"/>
      <c r="K2417" s="5"/>
    </row>
    <row r="2418" spans="3:11" x14ac:dyDescent="0.4">
      <c r="C2418" s="3"/>
      <c r="J2418" s="2"/>
      <c r="K2418" s="5"/>
    </row>
    <row r="2419" spans="3:11" x14ac:dyDescent="0.4">
      <c r="C2419" s="3"/>
      <c r="J2419" s="2"/>
      <c r="K2419" s="5"/>
    </row>
    <row r="2420" spans="3:11" x14ac:dyDescent="0.4">
      <c r="C2420" s="3"/>
      <c r="J2420" s="2"/>
      <c r="K2420" s="5"/>
    </row>
    <row r="2421" spans="3:11" x14ac:dyDescent="0.4">
      <c r="C2421" s="3"/>
      <c r="J2421" s="2"/>
      <c r="K2421" s="5"/>
    </row>
    <row r="2422" spans="3:11" x14ac:dyDescent="0.4">
      <c r="C2422" s="3"/>
      <c r="J2422" s="2"/>
      <c r="K2422" s="5"/>
    </row>
    <row r="2423" spans="3:11" x14ac:dyDescent="0.4">
      <c r="C2423" s="3"/>
      <c r="J2423" s="2"/>
      <c r="K2423" s="5"/>
    </row>
    <row r="2424" spans="3:11" x14ac:dyDescent="0.4">
      <c r="C2424" s="3"/>
      <c r="J2424" s="2"/>
      <c r="K2424" s="5"/>
    </row>
    <row r="2425" spans="3:11" x14ac:dyDescent="0.4">
      <c r="C2425" s="3"/>
      <c r="J2425" s="2"/>
      <c r="K2425" s="5"/>
    </row>
    <row r="2426" spans="3:11" x14ac:dyDescent="0.4">
      <c r="C2426" s="3"/>
      <c r="J2426" s="2"/>
      <c r="K2426" s="5"/>
    </row>
    <row r="2427" spans="3:11" x14ac:dyDescent="0.4">
      <c r="C2427" s="3"/>
      <c r="J2427" s="2"/>
      <c r="K2427" s="5"/>
    </row>
    <row r="2428" spans="3:11" x14ac:dyDescent="0.4">
      <c r="C2428" s="3"/>
      <c r="J2428" s="2"/>
      <c r="K2428" s="5"/>
    </row>
    <row r="2429" spans="3:11" x14ac:dyDescent="0.4">
      <c r="C2429" s="3"/>
      <c r="J2429" s="2"/>
      <c r="K2429" s="5"/>
    </row>
    <row r="2430" spans="3:11" x14ac:dyDescent="0.4">
      <c r="C2430" s="3"/>
      <c r="J2430" s="2"/>
      <c r="K2430" s="5"/>
    </row>
    <row r="2431" spans="3:11" x14ac:dyDescent="0.4">
      <c r="C2431" s="3"/>
      <c r="J2431" s="2"/>
      <c r="K2431" s="5"/>
    </row>
    <row r="2432" spans="3:11" x14ac:dyDescent="0.4">
      <c r="C2432" s="3"/>
      <c r="J2432" s="2"/>
      <c r="K2432" s="5"/>
    </row>
    <row r="2433" spans="3:11" x14ac:dyDescent="0.4">
      <c r="C2433" s="3"/>
      <c r="J2433" s="2"/>
      <c r="K2433" s="5"/>
    </row>
    <row r="2434" spans="3:11" x14ac:dyDescent="0.4">
      <c r="C2434" s="3"/>
      <c r="J2434" s="2"/>
      <c r="K2434" s="5"/>
    </row>
    <row r="2435" spans="3:11" x14ac:dyDescent="0.4">
      <c r="C2435" s="3"/>
      <c r="J2435" s="2"/>
      <c r="K2435" s="5"/>
    </row>
    <row r="2436" spans="3:11" x14ac:dyDescent="0.4">
      <c r="C2436" s="3"/>
      <c r="J2436" s="2"/>
      <c r="K2436" s="5"/>
    </row>
    <row r="2437" spans="3:11" x14ac:dyDescent="0.4">
      <c r="C2437" s="3"/>
      <c r="J2437" s="2"/>
      <c r="K2437" s="5"/>
    </row>
    <row r="2438" spans="3:11" x14ac:dyDescent="0.4">
      <c r="C2438" s="3"/>
      <c r="J2438" s="2"/>
      <c r="K2438" s="5"/>
    </row>
    <row r="2439" spans="3:11" x14ac:dyDescent="0.4">
      <c r="C2439" s="3"/>
      <c r="J2439" s="2"/>
      <c r="K2439" s="5"/>
    </row>
    <row r="2440" spans="3:11" x14ac:dyDescent="0.4">
      <c r="C2440" s="3"/>
      <c r="J2440" s="2"/>
      <c r="K2440" s="5"/>
    </row>
    <row r="2441" spans="3:11" x14ac:dyDescent="0.4">
      <c r="C2441" s="3"/>
      <c r="J2441" s="2"/>
      <c r="K2441" s="5"/>
    </row>
    <row r="2442" spans="3:11" x14ac:dyDescent="0.4">
      <c r="C2442" s="3"/>
      <c r="J2442" s="2"/>
      <c r="K2442" s="5"/>
    </row>
    <row r="2443" spans="3:11" x14ac:dyDescent="0.4">
      <c r="C2443" s="3"/>
      <c r="J2443" s="2"/>
      <c r="K2443" s="5"/>
    </row>
    <row r="2444" spans="3:11" x14ac:dyDescent="0.4">
      <c r="C2444" s="3"/>
      <c r="J2444" s="2"/>
      <c r="K2444" s="5"/>
    </row>
    <row r="2445" spans="3:11" x14ac:dyDescent="0.4">
      <c r="C2445" s="3"/>
      <c r="J2445" s="2"/>
      <c r="K2445" s="5"/>
    </row>
    <row r="2446" spans="3:11" x14ac:dyDescent="0.4">
      <c r="C2446" s="3"/>
      <c r="J2446" s="2"/>
      <c r="K2446" s="5"/>
    </row>
    <row r="2447" spans="3:11" x14ac:dyDescent="0.4">
      <c r="C2447" s="3"/>
      <c r="J2447" s="2"/>
      <c r="K2447" s="5"/>
    </row>
    <row r="2448" spans="3:11" x14ac:dyDescent="0.4">
      <c r="C2448" s="3"/>
      <c r="J2448" s="2"/>
      <c r="K2448" s="5"/>
    </row>
    <row r="2449" spans="3:11" x14ac:dyDescent="0.4">
      <c r="C2449" s="3"/>
      <c r="J2449" s="2"/>
      <c r="K2449" s="5"/>
    </row>
    <row r="2450" spans="3:11" x14ac:dyDescent="0.4">
      <c r="C2450" s="3"/>
      <c r="J2450" s="2"/>
      <c r="K2450" s="5"/>
    </row>
    <row r="2451" spans="3:11" x14ac:dyDescent="0.4">
      <c r="C2451" s="3"/>
      <c r="J2451" s="2"/>
      <c r="K2451" s="5"/>
    </row>
    <row r="2452" spans="3:11" x14ac:dyDescent="0.4">
      <c r="C2452" s="3"/>
      <c r="J2452" s="2"/>
      <c r="K2452" s="5"/>
    </row>
    <row r="2453" spans="3:11" x14ac:dyDescent="0.4">
      <c r="C2453" s="3"/>
      <c r="J2453" s="2"/>
      <c r="K2453" s="5"/>
    </row>
    <row r="2454" spans="3:11" x14ac:dyDescent="0.4">
      <c r="C2454" s="3"/>
      <c r="J2454" s="2"/>
      <c r="K2454" s="5"/>
    </row>
    <row r="2455" spans="3:11" x14ac:dyDescent="0.4">
      <c r="C2455" s="3"/>
      <c r="J2455" s="2"/>
      <c r="K2455" s="5"/>
    </row>
    <row r="2456" spans="3:11" x14ac:dyDescent="0.4">
      <c r="C2456" s="3"/>
      <c r="J2456" s="2"/>
      <c r="K2456" s="5"/>
    </row>
    <row r="2457" spans="3:11" x14ac:dyDescent="0.4">
      <c r="C2457" s="3"/>
      <c r="J2457" s="2"/>
      <c r="K2457" s="5"/>
    </row>
    <row r="2458" spans="3:11" x14ac:dyDescent="0.4">
      <c r="C2458" s="3"/>
      <c r="J2458" s="2"/>
      <c r="K2458" s="5"/>
    </row>
    <row r="2459" spans="3:11" x14ac:dyDescent="0.4">
      <c r="C2459" s="3"/>
      <c r="J2459" s="2"/>
      <c r="K2459" s="5"/>
    </row>
    <row r="2460" spans="3:11" x14ac:dyDescent="0.4">
      <c r="C2460" s="3"/>
      <c r="J2460" s="2"/>
      <c r="K2460" s="5"/>
    </row>
    <row r="2461" spans="3:11" x14ac:dyDescent="0.4">
      <c r="C2461" s="3"/>
      <c r="J2461" s="2"/>
      <c r="K2461" s="5"/>
    </row>
    <row r="2462" spans="3:11" x14ac:dyDescent="0.4">
      <c r="C2462" s="3"/>
      <c r="J2462" s="2"/>
      <c r="K2462" s="5"/>
    </row>
    <row r="2463" spans="3:11" x14ac:dyDescent="0.4">
      <c r="C2463" s="3"/>
      <c r="J2463" s="2"/>
      <c r="K2463" s="5"/>
    </row>
    <row r="2464" spans="3:11" x14ac:dyDescent="0.4">
      <c r="C2464" s="3"/>
      <c r="J2464" s="2"/>
      <c r="K2464" s="5"/>
    </row>
    <row r="2465" spans="3:11" x14ac:dyDescent="0.4">
      <c r="C2465" s="3"/>
      <c r="J2465" s="2"/>
      <c r="K2465" s="5"/>
    </row>
    <row r="2466" spans="3:11" x14ac:dyDescent="0.4">
      <c r="C2466" s="3"/>
      <c r="J2466" s="2"/>
      <c r="K2466" s="5"/>
    </row>
    <row r="2467" spans="3:11" x14ac:dyDescent="0.4">
      <c r="C2467" s="3"/>
      <c r="J2467" s="2"/>
      <c r="K2467" s="5"/>
    </row>
    <row r="2468" spans="3:11" x14ac:dyDescent="0.4">
      <c r="C2468" s="3"/>
      <c r="J2468" s="2"/>
      <c r="K2468" s="5"/>
    </row>
    <row r="2469" spans="3:11" x14ac:dyDescent="0.4">
      <c r="C2469" s="3"/>
      <c r="J2469" s="2"/>
      <c r="K2469" s="5"/>
    </row>
    <row r="2470" spans="3:11" x14ac:dyDescent="0.4">
      <c r="C2470" s="3"/>
      <c r="J2470" s="2"/>
      <c r="K2470" s="5"/>
    </row>
    <row r="2471" spans="3:11" x14ac:dyDescent="0.4">
      <c r="C2471" s="3"/>
      <c r="J2471" s="2"/>
      <c r="K2471" s="5"/>
    </row>
    <row r="2472" spans="3:11" x14ac:dyDescent="0.4">
      <c r="C2472" s="3"/>
      <c r="J2472" s="2"/>
      <c r="K2472" s="5"/>
    </row>
    <row r="2473" spans="3:11" x14ac:dyDescent="0.4">
      <c r="C2473" s="3"/>
      <c r="J2473" s="2"/>
      <c r="K2473" s="5"/>
    </row>
    <row r="2474" spans="3:11" x14ac:dyDescent="0.4">
      <c r="C2474" s="3"/>
      <c r="J2474" s="2"/>
      <c r="K2474" s="5"/>
    </row>
    <row r="2475" spans="3:11" x14ac:dyDescent="0.4">
      <c r="C2475" s="3"/>
      <c r="J2475" s="2"/>
      <c r="K2475" s="5"/>
    </row>
    <row r="2476" spans="3:11" x14ac:dyDescent="0.4">
      <c r="C2476" s="3"/>
      <c r="J2476" s="2"/>
      <c r="K2476" s="5"/>
    </row>
    <row r="2477" spans="3:11" x14ac:dyDescent="0.4">
      <c r="C2477" s="3"/>
      <c r="J2477" s="2"/>
      <c r="K2477" s="5"/>
    </row>
    <row r="2478" spans="3:11" x14ac:dyDescent="0.4">
      <c r="C2478" s="3"/>
      <c r="J2478" s="2"/>
      <c r="K2478" s="5"/>
    </row>
    <row r="2479" spans="3:11" x14ac:dyDescent="0.4">
      <c r="C2479" s="3"/>
      <c r="J2479" s="2"/>
      <c r="K2479" s="5"/>
    </row>
    <row r="2480" spans="3:11" x14ac:dyDescent="0.4">
      <c r="C2480" s="3"/>
      <c r="J2480" s="2"/>
      <c r="K2480" s="5"/>
    </row>
    <row r="2481" spans="3:11" x14ac:dyDescent="0.4">
      <c r="C2481" s="3"/>
      <c r="J2481" s="2"/>
      <c r="K2481" s="5"/>
    </row>
    <row r="2482" spans="3:11" x14ac:dyDescent="0.4">
      <c r="C2482" s="3"/>
      <c r="J2482" s="2"/>
      <c r="K2482" s="5"/>
    </row>
    <row r="2483" spans="3:11" x14ac:dyDescent="0.4">
      <c r="C2483" s="3"/>
      <c r="J2483" s="2"/>
      <c r="K2483" s="5"/>
    </row>
    <row r="2484" spans="3:11" x14ac:dyDescent="0.4">
      <c r="C2484" s="3"/>
      <c r="J2484" s="2"/>
      <c r="K2484" s="5"/>
    </row>
    <row r="2485" spans="3:11" x14ac:dyDescent="0.4">
      <c r="C2485" s="3"/>
      <c r="J2485" s="2"/>
      <c r="K2485" s="5"/>
    </row>
    <row r="2486" spans="3:11" x14ac:dyDescent="0.4">
      <c r="C2486" s="3"/>
      <c r="J2486" s="2"/>
      <c r="K2486" s="5"/>
    </row>
    <row r="2487" spans="3:11" x14ac:dyDescent="0.4">
      <c r="C2487" s="3"/>
      <c r="J2487" s="2"/>
      <c r="K2487" s="5"/>
    </row>
    <row r="2488" spans="3:11" x14ac:dyDescent="0.4">
      <c r="C2488" s="3"/>
      <c r="J2488" s="2"/>
      <c r="K2488" s="5"/>
    </row>
    <row r="2489" spans="3:11" x14ac:dyDescent="0.4">
      <c r="C2489" s="3"/>
      <c r="J2489" s="2"/>
      <c r="K2489" s="5"/>
    </row>
    <row r="2490" spans="3:11" x14ac:dyDescent="0.4">
      <c r="C2490" s="3"/>
      <c r="J2490" s="2"/>
      <c r="K2490" s="5"/>
    </row>
    <row r="2491" spans="3:11" x14ac:dyDescent="0.4">
      <c r="C2491" s="3"/>
      <c r="J2491" s="2"/>
      <c r="K2491" s="5"/>
    </row>
    <row r="2492" spans="3:11" x14ac:dyDescent="0.4">
      <c r="C2492" s="3"/>
      <c r="J2492" s="2"/>
      <c r="K2492" s="5"/>
    </row>
    <row r="2493" spans="3:11" x14ac:dyDescent="0.4">
      <c r="C2493" s="3"/>
      <c r="J2493" s="2"/>
      <c r="K2493" s="5"/>
    </row>
    <row r="2494" spans="3:11" x14ac:dyDescent="0.4">
      <c r="C2494" s="3"/>
      <c r="J2494" s="2"/>
      <c r="K2494" s="5"/>
    </row>
    <row r="2495" spans="3:11" x14ac:dyDescent="0.4">
      <c r="C2495" s="3"/>
      <c r="J2495" s="2"/>
      <c r="K2495" s="5"/>
    </row>
    <row r="2496" spans="3:11" x14ac:dyDescent="0.4">
      <c r="C2496" s="3"/>
      <c r="J2496" s="2"/>
      <c r="K2496" s="5"/>
    </row>
    <row r="2497" spans="3:11" x14ac:dyDescent="0.4">
      <c r="C2497" s="3"/>
      <c r="J2497" s="2"/>
      <c r="K2497" s="5"/>
    </row>
    <row r="2498" spans="3:11" x14ac:dyDescent="0.4">
      <c r="C2498" s="3"/>
      <c r="J2498" s="2"/>
      <c r="K2498" s="5"/>
    </row>
    <row r="2499" spans="3:11" x14ac:dyDescent="0.4">
      <c r="C2499" s="3"/>
      <c r="J2499" s="2"/>
      <c r="K2499" s="5"/>
    </row>
    <row r="2500" spans="3:11" x14ac:dyDescent="0.4">
      <c r="C2500" s="3"/>
      <c r="J2500" s="2"/>
      <c r="K2500" s="5"/>
    </row>
    <row r="2501" spans="3:11" x14ac:dyDescent="0.4">
      <c r="C2501" s="3"/>
      <c r="J2501" s="2"/>
      <c r="K2501" s="5"/>
    </row>
    <row r="2502" spans="3:11" x14ac:dyDescent="0.4">
      <c r="C2502" s="3"/>
      <c r="J2502" s="2"/>
      <c r="K2502" s="5"/>
    </row>
    <row r="2503" spans="3:11" x14ac:dyDescent="0.4">
      <c r="C2503" s="3"/>
      <c r="J2503" s="2"/>
      <c r="K2503" s="5"/>
    </row>
    <row r="2504" spans="3:11" x14ac:dyDescent="0.4">
      <c r="C2504" s="3"/>
      <c r="J2504" s="2"/>
      <c r="K2504" s="5"/>
    </row>
    <row r="2505" spans="3:11" x14ac:dyDescent="0.4">
      <c r="C2505" s="3"/>
      <c r="J2505" s="2"/>
      <c r="K2505" s="5"/>
    </row>
    <row r="2506" spans="3:11" x14ac:dyDescent="0.4">
      <c r="C2506" s="3"/>
      <c r="J2506" s="2"/>
      <c r="K2506" s="5"/>
    </row>
    <row r="2507" spans="3:11" x14ac:dyDescent="0.4">
      <c r="C2507" s="3"/>
      <c r="J2507" s="2"/>
      <c r="K2507" s="5"/>
    </row>
    <row r="2508" spans="3:11" x14ac:dyDescent="0.4">
      <c r="C2508" s="3"/>
      <c r="J2508" s="2"/>
      <c r="K2508" s="5"/>
    </row>
    <row r="2509" spans="3:11" x14ac:dyDescent="0.4">
      <c r="C2509" s="3"/>
      <c r="J2509" s="2"/>
      <c r="K2509" s="5"/>
    </row>
    <row r="2510" spans="3:11" x14ac:dyDescent="0.4">
      <c r="C2510" s="3"/>
      <c r="J2510" s="2"/>
      <c r="K2510" s="5"/>
    </row>
    <row r="2511" spans="3:11" x14ac:dyDescent="0.4">
      <c r="C2511" s="3"/>
      <c r="J2511" s="2"/>
      <c r="K2511" s="5"/>
    </row>
    <row r="2512" spans="3:11" x14ac:dyDescent="0.4">
      <c r="C2512" s="3"/>
      <c r="J2512" s="2"/>
      <c r="K2512" s="5"/>
    </row>
    <row r="2513" spans="3:11" x14ac:dyDescent="0.4">
      <c r="C2513" s="3"/>
      <c r="J2513" s="2"/>
      <c r="K2513" s="5"/>
    </row>
    <row r="2514" spans="3:11" x14ac:dyDescent="0.4">
      <c r="C2514" s="3"/>
      <c r="J2514" s="2"/>
      <c r="K2514" s="5"/>
    </row>
    <row r="2515" spans="3:11" x14ac:dyDescent="0.4">
      <c r="C2515" s="3"/>
      <c r="J2515" s="2"/>
      <c r="K2515" s="5"/>
    </row>
    <row r="2516" spans="3:11" x14ac:dyDescent="0.4">
      <c r="C2516" s="3"/>
      <c r="J2516" s="2"/>
      <c r="K2516" s="5"/>
    </row>
    <row r="2517" spans="3:11" x14ac:dyDescent="0.4">
      <c r="C2517" s="3"/>
      <c r="J2517" s="2"/>
      <c r="K2517" s="5"/>
    </row>
    <row r="2518" spans="3:11" x14ac:dyDescent="0.4">
      <c r="C2518" s="3"/>
      <c r="J2518" s="2"/>
      <c r="K2518" s="5"/>
    </row>
    <row r="2519" spans="3:11" x14ac:dyDescent="0.4">
      <c r="C2519" s="3"/>
      <c r="J2519" s="2"/>
      <c r="K2519" s="5"/>
    </row>
    <row r="2520" spans="3:11" x14ac:dyDescent="0.4">
      <c r="C2520" s="3"/>
      <c r="J2520" s="2"/>
      <c r="K2520" s="5"/>
    </row>
    <row r="2521" spans="3:11" x14ac:dyDescent="0.4">
      <c r="C2521" s="3"/>
      <c r="J2521" s="2"/>
      <c r="K2521" s="5"/>
    </row>
    <row r="2522" spans="3:11" x14ac:dyDescent="0.4">
      <c r="C2522" s="3"/>
      <c r="J2522" s="2"/>
      <c r="K2522" s="5"/>
    </row>
    <row r="2523" spans="3:11" x14ac:dyDescent="0.4">
      <c r="C2523" s="3"/>
      <c r="J2523" s="2"/>
      <c r="K2523" s="5"/>
    </row>
    <row r="2524" spans="3:11" x14ac:dyDescent="0.4">
      <c r="C2524" s="3"/>
      <c r="J2524" s="2"/>
      <c r="K2524" s="5"/>
    </row>
    <row r="2525" spans="3:11" x14ac:dyDescent="0.4">
      <c r="C2525" s="3"/>
      <c r="J2525" s="2"/>
      <c r="K2525" s="5"/>
    </row>
    <row r="2526" spans="3:11" x14ac:dyDescent="0.4">
      <c r="C2526" s="3"/>
      <c r="J2526" s="2"/>
      <c r="K2526" s="5"/>
    </row>
    <row r="2527" spans="3:11" x14ac:dyDescent="0.4">
      <c r="C2527" s="3"/>
      <c r="J2527" s="2"/>
      <c r="K2527" s="5"/>
    </row>
    <row r="2528" spans="3:11" x14ac:dyDescent="0.4">
      <c r="C2528" s="3"/>
      <c r="J2528" s="2"/>
      <c r="K2528" s="5"/>
    </row>
    <row r="2529" spans="3:11" x14ac:dyDescent="0.4">
      <c r="C2529" s="3"/>
      <c r="J2529" s="2"/>
      <c r="K2529" s="5"/>
    </row>
    <row r="2530" spans="3:11" x14ac:dyDescent="0.4">
      <c r="C2530" s="3"/>
      <c r="J2530" s="2"/>
      <c r="K2530" s="5"/>
    </row>
    <row r="2531" spans="3:11" x14ac:dyDescent="0.4">
      <c r="C2531" s="3"/>
      <c r="J2531" s="2"/>
      <c r="K2531" s="5"/>
    </row>
    <row r="2532" spans="3:11" x14ac:dyDescent="0.4">
      <c r="C2532" s="3"/>
      <c r="J2532" s="2"/>
      <c r="K2532" s="5"/>
    </row>
    <row r="2533" spans="3:11" x14ac:dyDescent="0.4">
      <c r="C2533" s="3"/>
      <c r="J2533" s="2"/>
      <c r="K2533" s="5"/>
    </row>
    <row r="2534" spans="3:11" x14ac:dyDescent="0.4">
      <c r="C2534" s="3"/>
      <c r="J2534" s="2"/>
      <c r="K2534" s="5"/>
    </row>
    <row r="2535" spans="3:11" x14ac:dyDescent="0.4">
      <c r="C2535" s="3"/>
      <c r="J2535" s="2"/>
      <c r="K2535" s="5"/>
    </row>
    <row r="2536" spans="3:11" x14ac:dyDescent="0.4">
      <c r="C2536" s="3"/>
      <c r="J2536" s="2"/>
      <c r="K2536" s="5"/>
    </row>
    <row r="2537" spans="3:11" x14ac:dyDescent="0.4">
      <c r="C2537" s="3"/>
      <c r="J2537" s="2"/>
      <c r="K2537" s="5"/>
    </row>
    <row r="2538" spans="3:11" x14ac:dyDescent="0.4">
      <c r="C2538" s="3"/>
      <c r="J2538" s="2"/>
      <c r="K2538" s="5"/>
    </row>
    <row r="2539" spans="3:11" x14ac:dyDescent="0.4">
      <c r="C2539" s="3"/>
      <c r="J2539" s="2"/>
      <c r="K2539" s="5"/>
    </row>
    <row r="2540" spans="3:11" x14ac:dyDescent="0.4">
      <c r="C2540" s="3"/>
      <c r="J2540" s="2"/>
      <c r="K2540" s="5"/>
    </row>
    <row r="2541" spans="3:11" x14ac:dyDescent="0.4">
      <c r="C2541" s="3"/>
      <c r="J2541" s="2"/>
      <c r="K2541" s="5"/>
    </row>
    <row r="2542" spans="3:11" x14ac:dyDescent="0.4">
      <c r="C2542" s="3"/>
      <c r="J2542" s="2"/>
      <c r="K2542" s="5"/>
    </row>
    <row r="2543" spans="3:11" x14ac:dyDescent="0.4">
      <c r="C2543" s="3"/>
      <c r="J2543" s="2"/>
      <c r="K2543" s="5"/>
    </row>
    <row r="2544" spans="3:11" x14ac:dyDescent="0.4">
      <c r="C2544" s="3"/>
      <c r="J2544" s="2"/>
      <c r="K2544" s="5"/>
    </row>
    <row r="2545" spans="3:11" x14ac:dyDescent="0.4">
      <c r="C2545" s="3"/>
      <c r="J2545" s="2"/>
      <c r="K2545" s="5"/>
    </row>
    <row r="2546" spans="3:11" x14ac:dyDescent="0.4">
      <c r="C2546" s="3"/>
      <c r="J2546" s="2"/>
      <c r="K2546" s="5"/>
    </row>
    <row r="2547" spans="3:11" x14ac:dyDescent="0.4">
      <c r="C2547" s="3"/>
      <c r="J2547" s="2"/>
      <c r="K2547" s="5"/>
    </row>
    <row r="2548" spans="3:11" x14ac:dyDescent="0.4">
      <c r="C2548" s="3"/>
      <c r="J2548" s="2"/>
      <c r="K2548" s="5"/>
    </row>
    <row r="2549" spans="3:11" x14ac:dyDescent="0.4">
      <c r="C2549" s="3"/>
      <c r="J2549" s="2"/>
      <c r="K2549" s="5"/>
    </row>
    <row r="2550" spans="3:11" x14ac:dyDescent="0.4">
      <c r="C2550" s="3"/>
      <c r="J2550" s="2"/>
      <c r="K2550" s="5"/>
    </row>
    <row r="2551" spans="3:11" x14ac:dyDescent="0.4">
      <c r="C2551" s="3"/>
      <c r="J2551" s="2"/>
      <c r="K2551" s="5"/>
    </row>
    <row r="2552" spans="3:11" x14ac:dyDescent="0.4">
      <c r="C2552" s="3"/>
      <c r="J2552" s="2"/>
      <c r="K2552" s="5"/>
    </row>
    <row r="2553" spans="3:11" x14ac:dyDescent="0.4">
      <c r="C2553" s="3"/>
      <c r="J2553" s="2"/>
      <c r="K2553" s="5"/>
    </row>
    <row r="2554" spans="3:11" x14ac:dyDescent="0.4">
      <c r="C2554" s="3"/>
      <c r="J2554" s="2"/>
      <c r="K2554" s="5"/>
    </row>
    <row r="2555" spans="3:11" x14ac:dyDescent="0.4">
      <c r="C2555" s="3"/>
      <c r="J2555" s="2"/>
      <c r="K2555" s="5"/>
    </row>
    <row r="2556" spans="3:11" x14ac:dyDescent="0.4">
      <c r="C2556" s="3"/>
      <c r="J2556" s="2"/>
      <c r="K2556" s="5"/>
    </row>
    <row r="2557" spans="3:11" x14ac:dyDescent="0.4">
      <c r="C2557" s="3"/>
      <c r="J2557" s="2"/>
      <c r="K2557" s="5"/>
    </row>
    <row r="2558" spans="3:11" x14ac:dyDescent="0.4">
      <c r="C2558" s="3"/>
      <c r="J2558" s="2"/>
      <c r="K2558" s="5"/>
    </row>
    <row r="2559" spans="3:11" x14ac:dyDescent="0.4">
      <c r="C2559" s="3"/>
      <c r="J2559" s="2"/>
      <c r="K2559" s="5"/>
    </row>
    <row r="2560" spans="3:11" x14ac:dyDescent="0.4">
      <c r="C2560" s="3"/>
      <c r="J2560" s="2"/>
      <c r="K2560" s="5"/>
    </row>
    <row r="2561" spans="3:11" x14ac:dyDescent="0.4">
      <c r="C2561" s="3"/>
      <c r="J2561" s="2"/>
      <c r="K2561" s="5"/>
    </row>
    <row r="2562" spans="3:11" x14ac:dyDescent="0.4">
      <c r="C2562" s="3"/>
      <c r="J2562" s="2"/>
      <c r="K2562" s="5"/>
    </row>
    <row r="2563" spans="3:11" x14ac:dyDescent="0.4">
      <c r="C2563" s="3"/>
      <c r="J2563" s="2"/>
      <c r="K2563" s="5"/>
    </row>
    <row r="2564" spans="3:11" x14ac:dyDescent="0.4">
      <c r="C2564" s="3"/>
      <c r="J2564" s="2"/>
      <c r="K2564" s="5"/>
    </row>
    <row r="2565" spans="3:11" x14ac:dyDescent="0.4">
      <c r="C2565" s="3"/>
      <c r="J2565" s="2"/>
      <c r="K2565" s="5"/>
    </row>
    <row r="2566" spans="3:11" x14ac:dyDescent="0.4">
      <c r="C2566" s="3"/>
      <c r="J2566" s="2"/>
      <c r="K2566" s="5"/>
    </row>
    <row r="2567" spans="3:11" x14ac:dyDescent="0.4">
      <c r="C2567" s="3"/>
      <c r="J2567" s="2"/>
      <c r="K2567" s="5"/>
    </row>
    <row r="2568" spans="3:11" x14ac:dyDescent="0.4">
      <c r="C2568" s="3"/>
      <c r="J2568" s="2"/>
      <c r="K2568" s="5"/>
    </row>
    <row r="2569" spans="3:11" x14ac:dyDescent="0.4">
      <c r="C2569" s="3"/>
      <c r="J2569" s="2"/>
      <c r="K2569" s="5"/>
    </row>
    <row r="2570" spans="3:11" x14ac:dyDescent="0.4">
      <c r="C2570" s="3"/>
      <c r="J2570" s="2"/>
      <c r="K2570" s="5"/>
    </row>
    <row r="2571" spans="3:11" x14ac:dyDescent="0.4">
      <c r="C2571" s="3"/>
      <c r="J2571" s="2"/>
      <c r="K2571" s="5"/>
    </row>
    <row r="2572" spans="3:11" x14ac:dyDescent="0.4">
      <c r="C2572" s="3"/>
      <c r="J2572" s="2"/>
      <c r="K2572" s="5"/>
    </row>
    <row r="2573" spans="3:11" x14ac:dyDescent="0.4">
      <c r="C2573" s="3"/>
      <c r="J2573" s="2"/>
      <c r="K2573" s="5"/>
    </row>
    <row r="2574" spans="3:11" x14ac:dyDescent="0.4">
      <c r="C2574" s="3"/>
      <c r="J2574" s="2"/>
      <c r="K2574" s="5"/>
    </row>
    <row r="2575" spans="3:11" x14ac:dyDescent="0.4">
      <c r="C2575" s="3"/>
      <c r="J2575" s="2"/>
      <c r="K2575" s="5"/>
    </row>
    <row r="2576" spans="3:11" x14ac:dyDescent="0.4">
      <c r="C2576" s="3"/>
      <c r="J2576" s="2"/>
      <c r="K2576" s="5"/>
    </row>
    <row r="2577" spans="3:11" x14ac:dyDescent="0.4">
      <c r="C2577" s="3"/>
      <c r="J2577" s="2"/>
      <c r="K2577" s="5"/>
    </row>
    <row r="2578" spans="3:11" x14ac:dyDescent="0.4">
      <c r="C2578" s="3"/>
      <c r="J2578" s="2"/>
      <c r="K2578" s="5"/>
    </row>
    <row r="2579" spans="3:11" x14ac:dyDescent="0.4">
      <c r="C2579" s="3"/>
      <c r="J2579" s="2"/>
      <c r="K2579" s="5"/>
    </row>
    <row r="2580" spans="3:11" x14ac:dyDescent="0.4">
      <c r="C2580" s="3"/>
      <c r="J2580" s="2"/>
      <c r="K2580" s="5"/>
    </row>
    <row r="2581" spans="3:11" x14ac:dyDescent="0.4">
      <c r="C2581" s="3"/>
      <c r="J2581" s="2"/>
      <c r="K2581" s="5"/>
    </row>
    <row r="2582" spans="3:11" x14ac:dyDescent="0.4">
      <c r="C2582" s="3"/>
      <c r="J2582" s="2"/>
      <c r="K2582" s="5"/>
    </row>
    <row r="2583" spans="3:11" x14ac:dyDescent="0.4">
      <c r="C2583" s="3"/>
      <c r="J2583" s="2"/>
      <c r="K2583" s="5"/>
    </row>
    <row r="2584" spans="3:11" x14ac:dyDescent="0.4">
      <c r="C2584" s="3"/>
      <c r="J2584" s="2"/>
      <c r="K2584" s="5"/>
    </row>
    <row r="2585" spans="3:11" x14ac:dyDescent="0.4">
      <c r="C2585" s="3"/>
      <c r="J2585" s="2"/>
      <c r="K2585" s="5"/>
    </row>
    <row r="2586" spans="3:11" x14ac:dyDescent="0.4">
      <c r="C2586" s="3"/>
      <c r="J2586" s="2"/>
      <c r="K2586" s="5"/>
    </row>
    <row r="2587" spans="3:11" x14ac:dyDescent="0.4">
      <c r="C2587" s="3"/>
      <c r="J2587" s="2"/>
      <c r="K2587" s="5"/>
    </row>
    <row r="2588" spans="3:11" x14ac:dyDescent="0.4">
      <c r="C2588" s="3"/>
      <c r="J2588" s="2"/>
      <c r="K2588" s="5"/>
    </row>
    <row r="2589" spans="3:11" x14ac:dyDescent="0.4">
      <c r="C2589" s="3"/>
      <c r="J2589" s="2"/>
      <c r="K2589" s="5"/>
    </row>
    <row r="2590" spans="3:11" x14ac:dyDescent="0.4">
      <c r="C2590" s="3"/>
      <c r="J2590" s="2"/>
      <c r="K2590" s="5"/>
    </row>
    <row r="2591" spans="3:11" x14ac:dyDescent="0.4">
      <c r="C2591" s="3"/>
      <c r="J2591" s="2"/>
      <c r="K2591" s="5"/>
    </row>
    <row r="2592" spans="3:11" x14ac:dyDescent="0.4">
      <c r="C2592" s="3"/>
      <c r="J2592" s="2"/>
      <c r="K2592" s="5"/>
    </row>
    <row r="2593" spans="3:11" x14ac:dyDescent="0.4">
      <c r="C2593" s="3"/>
      <c r="J2593" s="2"/>
      <c r="K2593" s="5"/>
    </row>
    <row r="2594" spans="3:11" x14ac:dyDescent="0.4">
      <c r="C2594" s="3"/>
      <c r="J2594" s="2"/>
      <c r="K2594" s="5"/>
    </row>
    <row r="2595" spans="3:11" x14ac:dyDescent="0.4">
      <c r="C2595" s="3"/>
      <c r="J2595" s="2"/>
      <c r="K2595" s="5"/>
    </row>
    <row r="2596" spans="3:11" x14ac:dyDescent="0.4">
      <c r="C2596" s="3"/>
      <c r="J2596" s="2"/>
      <c r="K2596" s="5"/>
    </row>
    <row r="2597" spans="3:11" x14ac:dyDescent="0.4">
      <c r="C2597" s="3"/>
      <c r="J2597" s="2"/>
      <c r="K2597" s="5"/>
    </row>
    <row r="2598" spans="3:11" x14ac:dyDescent="0.4">
      <c r="C2598" s="3"/>
      <c r="J2598" s="2"/>
      <c r="K2598" s="5"/>
    </row>
    <row r="2599" spans="3:11" x14ac:dyDescent="0.4">
      <c r="C2599" s="3"/>
      <c r="J2599" s="2"/>
      <c r="K2599" s="5"/>
    </row>
    <row r="2600" spans="3:11" x14ac:dyDescent="0.4">
      <c r="C2600" s="3"/>
      <c r="J2600" s="2"/>
      <c r="K2600" s="5"/>
    </row>
    <row r="2601" spans="3:11" x14ac:dyDescent="0.4">
      <c r="C2601" s="3"/>
      <c r="J2601" s="2"/>
      <c r="K2601" s="5"/>
    </row>
    <row r="2602" spans="3:11" x14ac:dyDescent="0.4">
      <c r="C2602" s="3"/>
      <c r="J2602" s="2"/>
      <c r="K2602" s="5"/>
    </row>
    <row r="2603" spans="3:11" x14ac:dyDescent="0.4">
      <c r="C2603" s="3"/>
      <c r="J2603" s="2"/>
      <c r="K2603" s="5"/>
    </row>
    <row r="2604" spans="3:11" x14ac:dyDescent="0.4">
      <c r="C2604" s="3"/>
      <c r="J2604" s="2"/>
      <c r="K2604" s="5"/>
    </row>
    <row r="2605" spans="3:11" x14ac:dyDescent="0.4">
      <c r="C2605" s="3"/>
      <c r="J2605" s="2"/>
      <c r="K2605" s="5"/>
    </row>
    <row r="2606" spans="3:11" x14ac:dyDescent="0.4">
      <c r="C2606" s="3"/>
      <c r="J2606" s="2"/>
      <c r="K2606" s="5"/>
    </row>
    <row r="2607" spans="3:11" x14ac:dyDescent="0.4">
      <c r="C2607" s="3"/>
      <c r="J2607" s="2"/>
      <c r="K2607" s="5"/>
    </row>
    <row r="2608" spans="3:11" x14ac:dyDescent="0.4">
      <c r="C2608" s="3"/>
      <c r="J2608" s="2"/>
      <c r="K2608" s="5"/>
    </row>
    <row r="2609" spans="3:11" x14ac:dyDescent="0.4">
      <c r="C2609" s="3"/>
      <c r="J2609" s="2"/>
      <c r="K2609" s="5"/>
    </row>
    <row r="2610" spans="3:11" x14ac:dyDescent="0.4">
      <c r="C2610" s="3"/>
      <c r="J2610" s="2"/>
      <c r="K2610" s="5"/>
    </row>
    <row r="2611" spans="3:11" x14ac:dyDescent="0.4">
      <c r="C2611" s="3"/>
      <c r="J2611" s="2"/>
      <c r="K2611" s="5"/>
    </row>
    <row r="2612" spans="3:11" x14ac:dyDescent="0.4">
      <c r="C2612" s="3"/>
      <c r="J2612" s="2"/>
      <c r="K2612" s="5"/>
    </row>
    <row r="2613" spans="3:11" x14ac:dyDescent="0.4">
      <c r="C2613" s="3"/>
      <c r="J2613" s="2"/>
      <c r="K2613" s="5"/>
    </row>
    <row r="2614" spans="3:11" x14ac:dyDescent="0.4">
      <c r="C2614" s="3"/>
      <c r="J2614" s="2"/>
      <c r="K2614" s="5"/>
    </row>
    <row r="2615" spans="3:11" x14ac:dyDescent="0.4">
      <c r="C2615" s="3"/>
      <c r="J2615" s="2"/>
      <c r="K2615" s="5"/>
    </row>
    <row r="2616" spans="3:11" x14ac:dyDescent="0.4">
      <c r="C2616" s="3"/>
      <c r="J2616" s="2"/>
      <c r="K2616" s="5"/>
    </row>
    <row r="2617" spans="3:11" x14ac:dyDescent="0.4">
      <c r="C2617" s="3"/>
      <c r="J2617" s="2"/>
      <c r="K2617" s="5"/>
    </row>
    <row r="2618" spans="3:11" x14ac:dyDescent="0.4">
      <c r="C2618" s="3"/>
      <c r="J2618" s="2"/>
      <c r="K2618" s="5"/>
    </row>
    <row r="2619" spans="3:11" x14ac:dyDescent="0.4">
      <c r="C2619" s="3"/>
      <c r="J2619" s="2"/>
      <c r="K2619" s="5"/>
    </row>
    <row r="2620" spans="3:11" x14ac:dyDescent="0.4">
      <c r="C2620" s="3"/>
      <c r="J2620" s="2"/>
      <c r="K2620" s="5"/>
    </row>
    <row r="2621" spans="3:11" x14ac:dyDescent="0.4">
      <c r="C2621" s="3"/>
      <c r="J2621" s="2"/>
      <c r="K2621" s="5"/>
    </row>
    <row r="2622" spans="3:11" x14ac:dyDescent="0.4">
      <c r="C2622" s="3"/>
      <c r="J2622" s="2"/>
      <c r="K2622" s="5"/>
    </row>
    <row r="2623" spans="3:11" x14ac:dyDescent="0.4">
      <c r="C2623" s="3"/>
      <c r="J2623" s="2"/>
      <c r="K2623" s="5"/>
    </row>
    <row r="2624" spans="3:11" x14ac:dyDescent="0.4">
      <c r="C2624" s="3"/>
      <c r="J2624" s="2"/>
      <c r="K2624" s="5"/>
    </row>
    <row r="2625" spans="3:11" x14ac:dyDescent="0.4">
      <c r="C2625" s="3"/>
      <c r="J2625" s="2"/>
      <c r="K2625" s="5"/>
    </row>
    <row r="2626" spans="3:11" x14ac:dyDescent="0.4">
      <c r="C2626" s="3"/>
      <c r="J2626" s="2"/>
      <c r="K2626" s="5"/>
    </row>
    <row r="2627" spans="3:11" x14ac:dyDescent="0.4">
      <c r="C2627" s="3"/>
      <c r="J2627" s="2"/>
      <c r="K2627" s="5"/>
    </row>
    <row r="2628" spans="3:11" x14ac:dyDescent="0.4">
      <c r="C2628" s="3"/>
      <c r="J2628" s="2"/>
      <c r="K2628" s="5"/>
    </row>
    <row r="2629" spans="3:11" x14ac:dyDescent="0.4">
      <c r="C2629" s="3"/>
      <c r="J2629" s="2"/>
      <c r="K2629" s="5"/>
    </row>
    <row r="2630" spans="3:11" x14ac:dyDescent="0.4">
      <c r="C2630" s="3"/>
      <c r="J2630" s="2"/>
      <c r="K2630" s="5"/>
    </row>
    <row r="2631" spans="3:11" x14ac:dyDescent="0.4">
      <c r="C2631" s="3"/>
      <c r="J2631" s="2"/>
      <c r="K2631" s="5"/>
    </row>
    <row r="2632" spans="3:11" x14ac:dyDescent="0.4">
      <c r="C2632" s="3"/>
      <c r="J2632" s="2"/>
      <c r="K2632" s="5"/>
    </row>
    <row r="2633" spans="3:11" x14ac:dyDescent="0.4">
      <c r="C2633" s="3"/>
      <c r="J2633" s="2"/>
      <c r="K2633" s="5"/>
    </row>
    <row r="2634" spans="3:11" x14ac:dyDescent="0.4">
      <c r="C2634" s="3"/>
      <c r="J2634" s="2"/>
      <c r="K2634" s="5"/>
    </row>
    <row r="2635" spans="3:11" x14ac:dyDescent="0.4">
      <c r="C2635" s="3"/>
      <c r="J2635" s="2"/>
      <c r="K2635" s="5"/>
    </row>
    <row r="2636" spans="3:11" x14ac:dyDescent="0.4">
      <c r="C2636" s="3"/>
      <c r="J2636" s="2"/>
      <c r="K2636" s="5"/>
    </row>
    <row r="2637" spans="3:11" x14ac:dyDescent="0.4">
      <c r="C2637" s="3"/>
      <c r="J2637" s="2"/>
      <c r="K2637" s="5"/>
    </row>
    <row r="2638" spans="3:11" x14ac:dyDescent="0.4">
      <c r="C2638" s="3"/>
      <c r="J2638" s="2"/>
      <c r="K2638" s="5"/>
    </row>
    <row r="2639" spans="3:11" x14ac:dyDescent="0.4">
      <c r="C2639" s="3"/>
      <c r="J2639" s="2"/>
      <c r="K2639" s="5"/>
    </row>
    <row r="2640" spans="3:11" x14ac:dyDescent="0.4">
      <c r="C2640" s="3"/>
      <c r="J2640" s="2"/>
      <c r="K2640" s="5"/>
    </row>
    <row r="2641" spans="3:11" x14ac:dyDescent="0.4">
      <c r="C2641" s="3"/>
      <c r="J2641" s="2"/>
      <c r="K2641" s="5"/>
    </row>
    <row r="2642" spans="3:11" x14ac:dyDescent="0.4">
      <c r="C2642" s="3"/>
      <c r="J2642" s="2"/>
      <c r="K2642" s="5"/>
    </row>
    <row r="2643" spans="3:11" x14ac:dyDescent="0.4">
      <c r="C2643" s="3"/>
      <c r="J2643" s="2"/>
      <c r="K2643" s="5"/>
    </row>
    <row r="2644" spans="3:11" x14ac:dyDescent="0.4">
      <c r="C2644" s="3"/>
      <c r="J2644" s="2"/>
      <c r="K2644" s="5"/>
    </row>
    <row r="2645" spans="3:11" x14ac:dyDescent="0.4">
      <c r="C2645" s="3"/>
      <c r="J2645" s="2"/>
      <c r="K2645" s="5"/>
    </row>
    <row r="2646" spans="3:11" x14ac:dyDescent="0.4">
      <c r="C2646" s="3"/>
      <c r="J2646" s="2"/>
      <c r="K2646" s="5"/>
    </row>
    <row r="2647" spans="3:11" x14ac:dyDescent="0.4">
      <c r="C2647" s="3"/>
      <c r="J2647" s="2"/>
      <c r="K2647" s="5"/>
    </row>
    <row r="2648" spans="3:11" x14ac:dyDescent="0.4">
      <c r="C2648" s="3"/>
      <c r="J2648" s="2"/>
      <c r="K2648" s="5"/>
    </row>
    <row r="2649" spans="3:11" x14ac:dyDescent="0.4">
      <c r="C2649" s="3"/>
      <c r="J2649" s="2"/>
      <c r="K2649" s="5"/>
    </row>
    <row r="2650" spans="3:11" x14ac:dyDescent="0.4">
      <c r="C2650" s="3"/>
      <c r="J2650" s="2"/>
      <c r="K2650" s="5"/>
    </row>
    <row r="2651" spans="3:11" x14ac:dyDescent="0.4">
      <c r="C2651" s="3"/>
      <c r="J2651" s="2"/>
      <c r="K2651" s="5"/>
    </row>
    <row r="2652" spans="3:11" x14ac:dyDescent="0.4">
      <c r="C2652" s="3"/>
      <c r="J2652" s="2"/>
      <c r="K2652" s="5"/>
    </row>
    <row r="2653" spans="3:11" x14ac:dyDescent="0.4">
      <c r="C2653" s="3"/>
      <c r="J2653" s="2"/>
      <c r="K2653" s="5"/>
    </row>
    <row r="2654" spans="3:11" x14ac:dyDescent="0.4">
      <c r="C2654" s="3"/>
      <c r="J2654" s="2"/>
      <c r="K2654" s="5"/>
    </row>
    <row r="2655" spans="3:11" x14ac:dyDescent="0.4">
      <c r="C2655" s="3"/>
      <c r="J2655" s="2"/>
      <c r="K2655" s="5"/>
    </row>
    <row r="2656" spans="3:11" x14ac:dyDescent="0.4">
      <c r="C2656" s="3"/>
      <c r="J2656" s="2"/>
      <c r="K2656" s="5"/>
    </row>
    <row r="2657" spans="3:11" x14ac:dyDescent="0.4">
      <c r="C2657" s="3"/>
      <c r="J2657" s="2"/>
      <c r="K2657" s="5"/>
    </row>
    <row r="2658" spans="3:11" x14ac:dyDescent="0.4">
      <c r="C2658" s="3"/>
      <c r="J2658" s="2"/>
      <c r="K2658" s="5"/>
    </row>
    <row r="2659" spans="3:11" x14ac:dyDescent="0.4">
      <c r="C2659" s="3"/>
      <c r="J2659" s="2"/>
      <c r="K2659" s="5"/>
    </row>
    <row r="2660" spans="3:11" x14ac:dyDescent="0.4">
      <c r="C2660" s="3"/>
      <c r="J2660" s="2"/>
      <c r="K2660" s="5"/>
    </row>
    <row r="2661" spans="3:11" x14ac:dyDescent="0.4">
      <c r="C2661" s="3"/>
      <c r="J2661" s="2"/>
      <c r="K2661" s="5"/>
    </row>
    <row r="2662" spans="3:11" x14ac:dyDescent="0.4">
      <c r="C2662" s="3"/>
      <c r="J2662" s="2"/>
      <c r="K2662" s="5"/>
    </row>
    <row r="2663" spans="3:11" x14ac:dyDescent="0.4">
      <c r="C2663" s="3"/>
      <c r="J2663" s="2"/>
      <c r="K2663" s="5"/>
    </row>
    <row r="2664" spans="3:11" x14ac:dyDescent="0.4">
      <c r="C2664" s="3"/>
      <c r="J2664" s="2"/>
      <c r="K2664" s="5"/>
    </row>
    <row r="2665" spans="3:11" x14ac:dyDescent="0.4">
      <c r="C2665" s="3"/>
      <c r="J2665" s="2"/>
      <c r="K2665" s="5"/>
    </row>
    <row r="2666" spans="3:11" x14ac:dyDescent="0.4">
      <c r="C2666" s="3"/>
      <c r="J2666" s="2"/>
      <c r="K2666" s="5"/>
    </row>
    <row r="2667" spans="3:11" x14ac:dyDescent="0.4">
      <c r="C2667" s="3"/>
      <c r="J2667" s="2"/>
      <c r="K2667" s="5"/>
    </row>
    <row r="2668" spans="3:11" x14ac:dyDescent="0.4">
      <c r="C2668" s="3"/>
      <c r="J2668" s="2"/>
      <c r="K2668" s="5"/>
    </row>
    <row r="2669" spans="3:11" x14ac:dyDescent="0.4">
      <c r="C2669" s="3"/>
      <c r="J2669" s="2"/>
      <c r="K2669" s="5"/>
    </row>
    <row r="2670" spans="3:11" x14ac:dyDescent="0.4">
      <c r="C2670" s="3"/>
      <c r="J2670" s="2"/>
      <c r="K2670" s="5"/>
    </row>
    <row r="2671" spans="3:11" x14ac:dyDescent="0.4">
      <c r="C2671" s="3"/>
      <c r="J2671" s="2"/>
      <c r="K2671" s="5"/>
    </row>
    <row r="2672" spans="3:11" x14ac:dyDescent="0.4">
      <c r="C2672" s="3"/>
      <c r="J2672" s="2"/>
      <c r="K2672" s="5"/>
    </row>
    <row r="2673" spans="3:11" x14ac:dyDescent="0.4">
      <c r="C2673" s="3"/>
      <c r="J2673" s="2"/>
      <c r="K2673" s="5"/>
    </row>
    <row r="2674" spans="3:11" x14ac:dyDescent="0.4">
      <c r="C2674" s="3"/>
      <c r="J2674" s="2"/>
      <c r="K2674" s="5"/>
    </row>
    <row r="2675" spans="3:11" x14ac:dyDescent="0.4">
      <c r="C2675" s="3"/>
      <c r="J2675" s="2"/>
      <c r="K2675" s="5"/>
    </row>
    <row r="2676" spans="3:11" x14ac:dyDescent="0.4">
      <c r="C2676" s="3"/>
      <c r="J2676" s="2"/>
      <c r="K2676" s="5"/>
    </row>
    <row r="2677" spans="3:11" x14ac:dyDescent="0.4">
      <c r="C2677" s="3"/>
      <c r="J2677" s="2"/>
      <c r="K2677" s="5"/>
    </row>
    <row r="2678" spans="3:11" x14ac:dyDescent="0.4">
      <c r="C2678" s="3"/>
      <c r="J2678" s="2"/>
      <c r="K2678" s="5"/>
    </row>
    <row r="2679" spans="3:11" x14ac:dyDescent="0.4">
      <c r="C2679" s="3"/>
      <c r="J2679" s="2"/>
      <c r="K2679" s="5"/>
    </row>
    <row r="2680" spans="3:11" x14ac:dyDescent="0.4">
      <c r="C2680" s="3"/>
      <c r="J2680" s="2"/>
      <c r="K2680" s="5"/>
    </row>
    <row r="2681" spans="3:11" x14ac:dyDescent="0.4">
      <c r="C2681" s="3"/>
      <c r="J2681" s="2"/>
      <c r="K2681" s="5"/>
    </row>
    <row r="2682" spans="3:11" x14ac:dyDescent="0.4">
      <c r="C2682" s="3"/>
      <c r="J2682" s="2"/>
      <c r="K2682" s="5"/>
    </row>
    <row r="2683" spans="3:11" x14ac:dyDescent="0.4">
      <c r="C2683" s="3"/>
      <c r="J2683" s="2"/>
      <c r="K2683" s="5"/>
    </row>
    <row r="2684" spans="3:11" x14ac:dyDescent="0.4">
      <c r="C2684" s="3"/>
      <c r="J2684" s="2"/>
      <c r="K2684" s="5"/>
    </row>
    <row r="2685" spans="3:11" x14ac:dyDescent="0.4">
      <c r="C2685" s="3"/>
      <c r="J2685" s="2"/>
      <c r="K2685" s="5"/>
    </row>
    <row r="2686" spans="3:11" x14ac:dyDescent="0.4">
      <c r="C2686" s="3"/>
      <c r="J2686" s="2"/>
      <c r="K2686" s="5"/>
    </row>
    <row r="2687" spans="3:11" x14ac:dyDescent="0.4">
      <c r="C2687" s="3"/>
      <c r="J2687" s="2"/>
      <c r="K2687" s="5"/>
    </row>
    <row r="2688" spans="3:11" x14ac:dyDescent="0.4">
      <c r="C2688" s="3"/>
      <c r="J2688" s="2"/>
      <c r="K2688" s="5"/>
    </row>
    <row r="2689" spans="3:11" x14ac:dyDescent="0.4">
      <c r="C2689" s="3"/>
      <c r="J2689" s="2"/>
      <c r="K2689" s="5"/>
    </row>
    <row r="2690" spans="3:11" x14ac:dyDescent="0.4">
      <c r="C2690" s="3"/>
      <c r="J2690" s="2"/>
      <c r="K2690" s="5"/>
    </row>
    <row r="2691" spans="3:11" x14ac:dyDescent="0.4">
      <c r="C2691" s="3"/>
      <c r="J2691" s="2"/>
      <c r="K2691" s="5"/>
    </row>
    <row r="2692" spans="3:11" x14ac:dyDescent="0.4">
      <c r="C2692" s="3"/>
      <c r="J2692" s="2"/>
      <c r="K2692" s="5"/>
    </row>
    <row r="2693" spans="3:11" x14ac:dyDescent="0.4">
      <c r="C2693" s="3"/>
      <c r="J2693" s="2"/>
      <c r="K2693" s="5"/>
    </row>
    <row r="2694" spans="3:11" x14ac:dyDescent="0.4">
      <c r="C2694" s="3"/>
      <c r="J2694" s="2"/>
      <c r="K2694" s="5"/>
    </row>
    <row r="2695" spans="3:11" x14ac:dyDescent="0.4">
      <c r="C2695" s="3"/>
      <c r="J2695" s="2"/>
      <c r="K2695" s="5"/>
    </row>
    <row r="2696" spans="3:11" x14ac:dyDescent="0.4">
      <c r="C2696" s="3"/>
      <c r="J2696" s="2"/>
      <c r="K2696" s="5"/>
    </row>
    <row r="2697" spans="3:11" x14ac:dyDescent="0.4">
      <c r="C2697" s="3"/>
      <c r="J2697" s="2"/>
      <c r="K2697" s="5"/>
    </row>
    <row r="2698" spans="3:11" x14ac:dyDescent="0.4">
      <c r="C2698" s="3"/>
      <c r="J2698" s="2"/>
      <c r="K2698" s="5"/>
    </row>
    <row r="2699" spans="3:11" x14ac:dyDescent="0.4">
      <c r="C2699" s="3"/>
      <c r="J2699" s="2"/>
      <c r="K2699" s="5"/>
    </row>
    <row r="2700" spans="3:11" x14ac:dyDescent="0.4">
      <c r="C2700" s="3"/>
      <c r="J2700" s="2"/>
      <c r="K2700" s="5"/>
    </row>
    <row r="2701" spans="3:11" x14ac:dyDescent="0.4">
      <c r="C2701" s="3"/>
      <c r="J2701" s="2"/>
      <c r="K2701" s="5"/>
    </row>
    <row r="2702" spans="3:11" x14ac:dyDescent="0.4">
      <c r="C2702" s="3"/>
      <c r="J2702" s="2"/>
      <c r="K2702" s="5"/>
    </row>
    <row r="2703" spans="3:11" x14ac:dyDescent="0.4">
      <c r="C2703" s="3"/>
      <c r="J2703" s="2"/>
      <c r="K2703" s="5"/>
    </row>
    <row r="2704" spans="3:11" x14ac:dyDescent="0.4">
      <c r="C2704" s="3"/>
      <c r="J2704" s="2"/>
      <c r="K2704" s="5"/>
    </row>
    <row r="2705" spans="3:11" x14ac:dyDescent="0.4">
      <c r="C2705" s="3"/>
      <c r="J2705" s="2"/>
      <c r="K2705" s="5"/>
    </row>
    <row r="2706" spans="3:11" x14ac:dyDescent="0.4">
      <c r="C2706" s="3"/>
      <c r="J2706" s="2"/>
      <c r="K2706" s="5"/>
    </row>
    <row r="2707" spans="3:11" x14ac:dyDescent="0.4">
      <c r="C2707" s="3"/>
      <c r="J2707" s="2"/>
      <c r="K2707" s="5"/>
    </row>
    <row r="2708" spans="3:11" x14ac:dyDescent="0.4">
      <c r="C2708" s="3"/>
      <c r="J2708" s="2"/>
      <c r="K2708" s="5"/>
    </row>
    <row r="2709" spans="3:11" x14ac:dyDescent="0.4">
      <c r="C2709" s="3"/>
      <c r="J2709" s="2"/>
      <c r="K2709" s="5"/>
    </row>
    <row r="2710" spans="3:11" x14ac:dyDescent="0.4">
      <c r="C2710" s="3"/>
      <c r="J2710" s="2"/>
      <c r="K2710" s="5"/>
    </row>
    <row r="2711" spans="3:11" x14ac:dyDescent="0.4">
      <c r="C2711" s="3"/>
      <c r="J2711" s="2"/>
      <c r="K2711" s="5"/>
    </row>
    <row r="2712" spans="3:11" x14ac:dyDescent="0.4">
      <c r="C2712" s="3"/>
      <c r="J2712" s="2"/>
      <c r="K2712" s="5"/>
    </row>
    <row r="2713" spans="3:11" x14ac:dyDescent="0.4">
      <c r="C2713" s="3"/>
      <c r="J2713" s="2"/>
      <c r="K2713" s="5"/>
    </row>
    <row r="2714" spans="3:11" x14ac:dyDescent="0.4">
      <c r="C2714" s="3"/>
      <c r="J2714" s="2"/>
      <c r="K2714" s="5"/>
    </row>
    <row r="2715" spans="3:11" x14ac:dyDescent="0.4">
      <c r="C2715" s="3"/>
      <c r="J2715" s="2"/>
      <c r="K2715" s="5"/>
    </row>
    <row r="2716" spans="3:11" x14ac:dyDescent="0.4">
      <c r="C2716" s="3"/>
      <c r="J2716" s="2"/>
      <c r="K2716" s="5"/>
    </row>
    <row r="2717" spans="3:11" x14ac:dyDescent="0.4">
      <c r="C2717" s="3"/>
      <c r="J2717" s="2"/>
      <c r="K2717" s="5"/>
    </row>
    <row r="2718" spans="3:11" x14ac:dyDescent="0.4">
      <c r="C2718" s="3"/>
      <c r="J2718" s="2"/>
      <c r="K2718" s="5"/>
    </row>
    <row r="2719" spans="3:11" x14ac:dyDescent="0.4">
      <c r="C2719" s="3"/>
      <c r="J2719" s="2"/>
      <c r="K2719" s="5"/>
    </row>
    <row r="2720" spans="3:11" x14ac:dyDescent="0.4">
      <c r="C2720" s="3"/>
      <c r="J2720" s="2"/>
      <c r="K2720" s="5"/>
    </row>
    <row r="2721" spans="3:11" x14ac:dyDescent="0.4">
      <c r="C2721" s="3"/>
      <c r="J2721" s="2"/>
      <c r="K2721" s="5"/>
    </row>
    <row r="2722" spans="3:11" x14ac:dyDescent="0.4">
      <c r="C2722" s="3"/>
      <c r="J2722" s="2"/>
      <c r="K2722" s="5"/>
    </row>
    <row r="2723" spans="3:11" x14ac:dyDescent="0.4">
      <c r="C2723" s="3"/>
      <c r="J2723" s="2"/>
      <c r="K2723" s="5"/>
    </row>
    <row r="2724" spans="3:11" x14ac:dyDescent="0.4">
      <c r="C2724" s="3"/>
      <c r="J2724" s="2"/>
      <c r="K2724" s="5"/>
    </row>
    <row r="2725" spans="3:11" x14ac:dyDescent="0.4">
      <c r="C2725" s="3"/>
      <c r="J2725" s="2"/>
      <c r="K2725" s="5"/>
    </row>
    <row r="2726" spans="3:11" x14ac:dyDescent="0.4">
      <c r="C2726" s="3"/>
      <c r="J2726" s="2"/>
      <c r="K2726" s="5"/>
    </row>
    <row r="2727" spans="3:11" x14ac:dyDescent="0.4">
      <c r="C2727" s="3"/>
      <c r="J2727" s="2"/>
      <c r="K2727" s="5"/>
    </row>
    <row r="2728" spans="3:11" x14ac:dyDescent="0.4">
      <c r="C2728" s="3"/>
      <c r="J2728" s="2"/>
      <c r="K2728" s="5"/>
    </row>
    <row r="2729" spans="3:11" x14ac:dyDescent="0.4">
      <c r="C2729" s="3"/>
      <c r="J2729" s="2"/>
      <c r="K2729" s="5"/>
    </row>
    <row r="2730" spans="3:11" x14ac:dyDescent="0.4">
      <c r="C2730" s="3"/>
      <c r="J2730" s="2"/>
      <c r="K2730" s="5"/>
    </row>
    <row r="2731" spans="3:11" x14ac:dyDescent="0.4">
      <c r="C2731" s="3"/>
      <c r="J2731" s="2"/>
      <c r="K2731" s="5"/>
    </row>
    <row r="2732" spans="3:11" x14ac:dyDescent="0.4">
      <c r="C2732" s="3"/>
      <c r="J2732" s="2"/>
      <c r="K2732" s="5"/>
    </row>
    <row r="2733" spans="3:11" x14ac:dyDescent="0.4">
      <c r="C2733" s="3"/>
      <c r="J2733" s="2"/>
      <c r="K2733" s="5"/>
    </row>
    <row r="2734" spans="3:11" x14ac:dyDescent="0.4">
      <c r="C2734" s="3"/>
      <c r="J2734" s="2"/>
      <c r="K2734" s="5"/>
    </row>
    <row r="2735" spans="3:11" x14ac:dyDescent="0.4">
      <c r="C2735" s="3"/>
      <c r="J2735" s="2"/>
      <c r="K2735" s="5"/>
    </row>
    <row r="2736" spans="3:11" x14ac:dyDescent="0.4">
      <c r="C2736" s="3"/>
      <c r="J2736" s="2"/>
      <c r="K2736" s="5"/>
    </row>
    <row r="2737" spans="3:11" x14ac:dyDescent="0.4">
      <c r="C2737" s="3"/>
      <c r="J2737" s="2"/>
      <c r="K2737" s="5"/>
    </row>
    <row r="2738" spans="3:11" x14ac:dyDescent="0.4">
      <c r="C2738" s="3"/>
      <c r="J2738" s="2"/>
      <c r="K2738" s="5"/>
    </row>
    <row r="2739" spans="3:11" x14ac:dyDescent="0.4">
      <c r="C2739" s="3"/>
      <c r="J2739" s="2"/>
      <c r="K2739" s="5"/>
    </row>
    <row r="2740" spans="3:11" x14ac:dyDescent="0.4">
      <c r="C2740" s="3"/>
      <c r="J2740" s="2"/>
      <c r="K2740" s="5"/>
    </row>
    <row r="2741" spans="3:11" x14ac:dyDescent="0.4">
      <c r="C2741" s="3"/>
      <c r="J2741" s="2"/>
      <c r="K2741" s="5"/>
    </row>
    <row r="2742" spans="3:11" x14ac:dyDescent="0.4">
      <c r="C2742" s="3"/>
      <c r="J2742" s="2"/>
      <c r="K2742" s="5"/>
    </row>
    <row r="2743" spans="3:11" x14ac:dyDescent="0.4">
      <c r="C2743" s="3"/>
      <c r="J2743" s="2"/>
      <c r="K2743" s="5"/>
    </row>
    <row r="2744" spans="3:11" x14ac:dyDescent="0.4">
      <c r="C2744" s="3"/>
      <c r="J2744" s="2"/>
      <c r="K2744" s="5"/>
    </row>
    <row r="2745" spans="3:11" x14ac:dyDescent="0.4">
      <c r="C2745" s="3"/>
      <c r="J2745" s="2"/>
      <c r="K2745" s="5"/>
    </row>
    <row r="2746" spans="3:11" x14ac:dyDescent="0.4">
      <c r="C2746" s="3"/>
      <c r="J2746" s="2"/>
      <c r="K2746" s="5"/>
    </row>
    <row r="2747" spans="3:11" x14ac:dyDescent="0.4">
      <c r="C2747" s="3"/>
      <c r="J2747" s="2"/>
      <c r="K2747" s="5"/>
    </row>
    <row r="2748" spans="3:11" x14ac:dyDescent="0.4">
      <c r="C2748" s="3"/>
      <c r="J2748" s="2"/>
      <c r="K2748" s="5"/>
    </row>
    <row r="2749" spans="3:11" x14ac:dyDescent="0.4">
      <c r="C2749" s="3"/>
      <c r="J2749" s="2"/>
      <c r="K2749" s="5"/>
    </row>
    <row r="2750" spans="3:11" x14ac:dyDescent="0.4">
      <c r="C2750" s="3"/>
      <c r="J2750" s="2"/>
      <c r="K2750" s="5"/>
    </row>
    <row r="2751" spans="3:11" x14ac:dyDescent="0.4">
      <c r="C2751" s="3"/>
      <c r="J2751" s="2"/>
      <c r="K2751" s="5"/>
    </row>
    <row r="2752" spans="3:11" x14ac:dyDescent="0.4">
      <c r="C2752" s="3"/>
      <c r="J2752" s="2"/>
      <c r="K2752" s="5"/>
    </row>
    <row r="2753" spans="3:11" x14ac:dyDescent="0.4">
      <c r="C2753" s="3"/>
      <c r="J2753" s="2"/>
      <c r="K2753" s="5"/>
    </row>
    <row r="2754" spans="3:11" x14ac:dyDescent="0.4">
      <c r="C2754" s="3"/>
      <c r="J2754" s="2"/>
      <c r="K2754" s="5"/>
    </row>
    <row r="2755" spans="3:11" x14ac:dyDescent="0.4">
      <c r="C2755" s="3"/>
      <c r="J2755" s="2"/>
      <c r="K2755" s="5"/>
    </row>
    <row r="2756" spans="3:11" x14ac:dyDescent="0.4">
      <c r="C2756" s="3"/>
      <c r="J2756" s="2"/>
      <c r="K2756" s="5"/>
    </row>
    <row r="2757" spans="3:11" x14ac:dyDescent="0.4">
      <c r="C2757" s="3"/>
      <c r="J2757" s="2"/>
      <c r="K2757" s="5"/>
    </row>
    <row r="2758" spans="3:11" x14ac:dyDescent="0.4">
      <c r="C2758" s="3"/>
      <c r="J2758" s="2"/>
      <c r="K2758" s="5"/>
    </row>
    <row r="2759" spans="3:11" x14ac:dyDescent="0.4">
      <c r="C2759" s="3"/>
      <c r="J2759" s="2"/>
      <c r="K2759" s="5"/>
    </row>
    <row r="2760" spans="3:11" x14ac:dyDescent="0.4">
      <c r="C2760" s="3"/>
      <c r="J2760" s="2"/>
      <c r="K2760" s="5"/>
    </row>
    <row r="2761" spans="3:11" x14ac:dyDescent="0.4">
      <c r="C2761" s="3"/>
      <c r="J2761" s="2"/>
      <c r="K2761" s="5"/>
    </row>
    <row r="2762" spans="3:11" x14ac:dyDescent="0.4">
      <c r="C2762" s="3"/>
      <c r="J2762" s="2"/>
      <c r="K2762" s="5"/>
    </row>
    <row r="2763" spans="3:11" x14ac:dyDescent="0.4">
      <c r="C2763" s="3"/>
      <c r="J2763" s="2"/>
      <c r="K2763" s="5"/>
    </row>
    <row r="2764" spans="3:11" x14ac:dyDescent="0.4">
      <c r="C2764" s="3"/>
      <c r="J2764" s="2"/>
      <c r="K2764" s="5"/>
    </row>
    <row r="2765" spans="3:11" x14ac:dyDescent="0.4">
      <c r="C2765" s="3"/>
      <c r="J2765" s="2"/>
      <c r="K2765" s="5"/>
    </row>
    <row r="2766" spans="3:11" x14ac:dyDescent="0.4">
      <c r="C2766" s="3"/>
      <c r="J2766" s="2"/>
      <c r="K2766" s="5"/>
    </row>
    <row r="2767" spans="3:11" x14ac:dyDescent="0.4">
      <c r="C2767" s="3"/>
      <c r="J2767" s="2"/>
      <c r="K2767" s="5"/>
    </row>
    <row r="2768" spans="3:11" x14ac:dyDescent="0.4">
      <c r="C2768" s="3"/>
      <c r="J2768" s="2"/>
      <c r="K2768" s="5"/>
    </row>
    <row r="2769" spans="3:11" x14ac:dyDescent="0.4">
      <c r="C2769" s="3"/>
      <c r="J2769" s="2"/>
      <c r="K2769" s="5"/>
    </row>
    <row r="2770" spans="3:11" x14ac:dyDescent="0.4">
      <c r="C2770" s="3"/>
      <c r="J2770" s="2"/>
      <c r="K2770" s="5"/>
    </row>
    <row r="2771" spans="3:11" x14ac:dyDescent="0.4">
      <c r="C2771" s="3"/>
      <c r="J2771" s="2"/>
      <c r="K2771" s="5"/>
    </row>
    <row r="2772" spans="3:11" x14ac:dyDescent="0.4">
      <c r="C2772" s="3"/>
      <c r="J2772" s="2"/>
      <c r="K2772" s="5"/>
    </row>
    <row r="2773" spans="3:11" x14ac:dyDescent="0.4">
      <c r="C2773" s="3"/>
      <c r="J2773" s="2"/>
      <c r="K2773" s="5"/>
    </row>
    <row r="2774" spans="3:11" x14ac:dyDescent="0.4">
      <c r="C2774" s="3"/>
      <c r="J2774" s="2"/>
      <c r="K2774" s="5"/>
    </row>
    <row r="2775" spans="3:11" x14ac:dyDescent="0.4">
      <c r="C2775" s="3"/>
      <c r="J2775" s="2"/>
      <c r="K2775" s="5"/>
    </row>
    <row r="2776" spans="3:11" x14ac:dyDescent="0.4">
      <c r="C2776" s="3"/>
      <c r="J2776" s="2"/>
      <c r="K2776" s="5"/>
    </row>
    <row r="2777" spans="3:11" x14ac:dyDescent="0.4">
      <c r="C2777" s="3"/>
      <c r="J2777" s="2"/>
      <c r="K2777" s="5"/>
    </row>
    <row r="2778" spans="3:11" x14ac:dyDescent="0.4">
      <c r="C2778" s="3"/>
      <c r="J2778" s="2"/>
      <c r="K2778" s="5"/>
    </row>
    <row r="2779" spans="3:11" x14ac:dyDescent="0.4">
      <c r="C2779" s="3"/>
      <c r="J2779" s="2"/>
      <c r="K2779" s="5"/>
    </row>
    <row r="2780" spans="3:11" x14ac:dyDescent="0.4">
      <c r="C2780" s="3"/>
      <c r="J2780" s="2"/>
      <c r="K2780" s="5"/>
    </row>
    <row r="2781" spans="3:11" x14ac:dyDescent="0.4">
      <c r="C2781" s="3"/>
      <c r="J2781" s="2"/>
      <c r="K2781" s="5"/>
    </row>
    <row r="2782" spans="3:11" x14ac:dyDescent="0.4">
      <c r="C2782" s="3"/>
      <c r="J2782" s="2"/>
      <c r="K2782" s="5"/>
    </row>
    <row r="2783" spans="3:11" x14ac:dyDescent="0.4">
      <c r="C2783" s="3"/>
      <c r="J2783" s="2"/>
      <c r="K2783" s="5"/>
    </row>
    <row r="2784" spans="3:11" x14ac:dyDescent="0.4">
      <c r="C2784" s="3"/>
      <c r="J2784" s="2"/>
      <c r="K2784" s="5"/>
    </row>
    <row r="2785" spans="3:11" x14ac:dyDescent="0.4">
      <c r="C2785" s="3"/>
      <c r="J2785" s="2"/>
      <c r="K2785" s="5"/>
    </row>
    <row r="2786" spans="3:11" x14ac:dyDescent="0.4">
      <c r="C2786" s="3"/>
      <c r="J2786" s="2"/>
      <c r="K2786" s="5"/>
    </row>
    <row r="2787" spans="3:11" x14ac:dyDescent="0.4">
      <c r="C2787" s="3"/>
      <c r="J2787" s="2"/>
      <c r="K2787" s="5"/>
    </row>
    <row r="2788" spans="3:11" x14ac:dyDescent="0.4">
      <c r="C2788" s="3"/>
      <c r="J2788" s="2"/>
      <c r="K2788" s="5"/>
    </row>
    <row r="2789" spans="3:11" x14ac:dyDescent="0.4">
      <c r="C2789" s="3"/>
      <c r="J2789" s="2"/>
      <c r="K2789" s="5"/>
    </row>
    <row r="2790" spans="3:11" x14ac:dyDescent="0.4">
      <c r="C2790" s="3"/>
      <c r="J2790" s="2"/>
      <c r="K2790" s="5"/>
    </row>
    <row r="2791" spans="3:11" x14ac:dyDescent="0.4">
      <c r="C2791" s="3"/>
      <c r="J2791" s="2"/>
      <c r="K2791" s="5"/>
    </row>
    <row r="2792" spans="3:11" x14ac:dyDescent="0.4">
      <c r="C2792" s="3"/>
      <c r="J2792" s="2"/>
      <c r="K2792" s="5"/>
    </row>
    <row r="2793" spans="3:11" x14ac:dyDescent="0.4">
      <c r="C2793" s="3"/>
      <c r="J2793" s="2"/>
      <c r="K2793" s="5"/>
    </row>
    <row r="2794" spans="3:11" x14ac:dyDescent="0.4">
      <c r="C2794" s="3"/>
      <c r="J2794" s="2"/>
      <c r="K2794" s="5"/>
    </row>
    <row r="2795" spans="3:11" x14ac:dyDescent="0.4">
      <c r="C2795" s="3"/>
      <c r="J2795" s="2"/>
      <c r="K2795" s="5"/>
    </row>
    <row r="2796" spans="3:11" x14ac:dyDescent="0.4">
      <c r="C2796" s="3"/>
      <c r="J2796" s="2"/>
      <c r="K2796" s="5"/>
    </row>
    <row r="2797" spans="3:11" x14ac:dyDescent="0.4">
      <c r="C2797" s="3"/>
      <c r="J2797" s="2"/>
      <c r="K2797" s="5"/>
    </row>
    <row r="2798" spans="3:11" x14ac:dyDescent="0.4">
      <c r="C2798" s="3"/>
      <c r="J2798" s="2"/>
      <c r="K2798" s="5"/>
    </row>
    <row r="2799" spans="3:11" x14ac:dyDescent="0.4">
      <c r="C2799" s="3"/>
      <c r="J2799" s="2"/>
      <c r="K2799" s="5"/>
    </row>
    <row r="2800" spans="3:11" x14ac:dyDescent="0.4">
      <c r="C2800" s="3"/>
      <c r="J2800" s="2"/>
      <c r="K2800" s="5"/>
    </row>
    <row r="2801" spans="3:11" x14ac:dyDescent="0.4">
      <c r="C2801" s="3"/>
      <c r="J2801" s="2"/>
      <c r="K2801" s="5"/>
    </row>
    <row r="2802" spans="3:11" x14ac:dyDescent="0.4">
      <c r="C2802" s="3"/>
      <c r="J2802" s="2"/>
      <c r="K2802" s="5"/>
    </row>
    <row r="2803" spans="3:11" x14ac:dyDescent="0.4">
      <c r="C2803" s="3"/>
      <c r="J2803" s="2"/>
      <c r="K2803" s="5"/>
    </row>
    <row r="2804" spans="3:11" x14ac:dyDescent="0.4">
      <c r="C2804" s="3"/>
      <c r="J2804" s="2"/>
      <c r="K2804" s="5"/>
    </row>
    <row r="2805" spans="3:11" x14ac:dyDescent="0.4">
      <c r="C2805" s="3"/>
      <c r="J2805" s="2"/>
      <c r="K2805" s="5"/>
    </row>
    <row r="2806" spans="3:11" x14ac:dyDescent="0.4">
      <c r="C2806" s="3"/>
      <c r="J2806" s="2"/>
      <c r="K2806" s="5"/>
    </row>
    <row r="2807" spans="3:11" x14ac:dyDescent="0.4">
      <c r="C2807" s="3"/>
      <c r="J2807" s="2"/>
      <c r="K2807" s="5"/>
    </row>
    <row r="2808" spans="3:11" x14ac:dyDescent="0.4">
      <c r="C2808" s="3"/>
      <c r="J2808" s="2"/>
      <c r="K2808" s="5"/>
    </row>
    <row r="2809" spans="3:11" x14ac:dyDescent="0.4">
      <c r="C2809" s="3"/>
      <c r="J2809" s="2"/>
      <c r="K2809" s="5"/>
    </row>
    <row r="2810" spans="3:11" x14ac:dyDescent="0.4">
      <c r="C2810" s="3"/>
      <c r="J2810" s="2"/>
      <c r="K2810" s="5"/>
    </row>
    <row r="2811" spans="3:11" x14ac:dyDescent="0.4">
      <c r="C2811" s="3"/>
      <c r="J2811" s="2"/>
      <c r="K2811" s="5"/>
    </row>
    <row r="2812" spans="3:11" x14ac:dyDescent="0.4">
      <c r="C2812" s="3"/>
      <c r="J2812" s="2"/>
      <c r="K2812" s="5"/>
    </row>
    <row r="2813" spans="3:11" x14ac:dyDescent="0.4">
      <c r="C2813" s="3"/>
      <c r="J2813" s="2"/>
      <c r="K2813" s="5"/>
    </row>
    <row r="2814" spans="3:11" x14ac:dyDescent="0.4">
      <c r="C2814" s="3"/>
      <c r="J2814" s="2"/>
      <c r="K2814" s="5"/>
    </row>
    <row r="2815" spans="3:11" x14ac:dyDescent="0.4">
      <c r="C2815" s="3"/>
      <c r="J2815" s="2"/>
      <c r="K2815" s="5"/>
    </row>
    <row r="2816" spans="3:11" x14ac:dyDescent="0.4">
      <c r="C2816" s="3"/>
      <c r="J2816" s="2"/>
      <c r="K2816" s="5"/>
    </row>
    <row r="2817" spans="3:11" x14ac:dyDescent="0.4">
      <c r="C2817" s="3"/>
      <c r="J2817" s="2"/>
      <c r="K2817" s="5"/>
    </row>
    <row r="2818" spans="3:11" x14ac:dyDescent="0.4">
      <c r="C2818" s="3"/>
      <c r="J2818" s="2"/>
      <c r="K2818" s="5"/>
    </row>
    <row r="2819" spans="3:11" x14ac:dyDescent="0.4">
      <c r="C2819" s="3"/>
      <c r="J2819" s="2"/>
      <c r="K2819" s="5"/>
    </row>
    <row r="2820" spans="3:11" x14ac:dyDescent="0.4">
      <c r="C2820" s="3"/>
      <c r="J2820" s="2"/>
      <c r="K2820" s="5"/>
    </row>
    <row r="2821" spans="3:11" x14ac:dyDescent="0.4">
      <c r="C2821" s="3"/>
      <c r="J2821" s="2"/>
      <c r="K2821" s="5"/>
    </row>
    <row r="2822" spans="3:11" x14ac:dyDescent="0.4">
      <c r="C2822" s="3"/>
      <c r="J2822" s="2"/>
      <c r="K2822" s="5"/>
    </row>
    <row r="2823" spans="3:11" x14ac:dyDescent="0.4">
      <c r="C2823" s="3"/>
      <c r="J2823" s="2"/>
      <c r="K2823" s="5"/>
    </row>
    <row r="2824" spans="3:11" x14ac:dyDescent="0.4">
      <c r="C2824" s="3"/>
      <c r="J2824" s="2"/>
      <c r="K2824" s="5"/>
    </row>
    <row r="2825" spans="3:11" x14ac:dyDescent="0.4">
      <c r="C2825" s="3"/>
      <c r="J2825" s="2"/>
      <c r="K2825" s="5"/>
    </row>
    <row r="2826" spans="3:11" x14ac:dyDescent="0.4">
      <c r="C2826" s="3"/>
      <c r="J2826" s="2"/>
      <c r="K2826" s="5"/>
    </row>
    <row r="2827" spans="3:11" x14ac:dyDescent="0.4">
      <c r="C2827" s="3"/>
      <c r="J2827" s="2"/>
      <c r="K2827" s="5"/>
    </row>
    <row r="2828" spans="3:11" x14ac:dyDescent="0.4">
      <c r="C2828" s="3"/>
      <c r="J2828" s="2"/>
      <c r="K2828" s="5"/>
    </row>
    <row r="2829" spans="3:11" x14ac:dyDescent="0.4">
      <c r="C2829" s="3"/>
      <c r="J2829" s="2"/>
      <c r="K2829" s="5"/>
    </row>
    <row r="2830" spans="3:11" x14ac:dyDescent="0.4">
      <c r="C2830" s="3"/>
      <c r="J2830" s="2"/>
      <c r="K2830" s="5"/>
    </row>
    <row r="2831" spans="3:11" x14ac:dyDescent="0.4">
      <c r="C2831" s="3"/>
      <c r="J2831" s="2"/>
      <c r="K2831" s="5"/>
    </row>
    <row r="2832" spans="3:11" x14ac:dyDescent="0.4">
      <c r="C2832" s="3"/>
      <c r="J2832" s="2"/>
      <c r="K2832" s="5"/>
    </row>
    <row r="2833" spans="3:11" x14ac:dyDescent="0.4">
      <c r="C2833" s="3"/>
      <c r="J2833" s="2"/>
      <c r="K2833" s="5"/>
    </row>
    <row r="2834" spans="3:11" x14ac:dyDescent="0.4">
      <c r="C2834" s="3"/>
      <c r="J2834" s="2"/>
      <c r="K2834" s="5"/>
    </row>
    <row r="2835" spans="3:11" x14ac:dyDescent="0.4">
      <c r="C2835" s="3"/>
      <c r="J2835" s="2"/>
      <c r="K2835" s="5"/>
    </row>
    <row r="2836" spans="3:11" x14ac:dyDescent="0.4">
      <c r="C2836" s="3"/>
      <c r="J2836" s="2"/>
      <c r="K2836" s="5"/>
    </row>
    <row r="2837" spans="3:11" x14ac:dyDescent="0.4">
      <c r="C2837" s="3"/>
      <c r="J2837" s="2"/>
      <c r="K2837" s="5"/>
    </row>
    <row r="2838" spans="3:11" x14ac:dyDescent="0.4">
      <c r="C2838" s="3"/>
      <c r="J2838" s="2"/>
      <c r="K2838" s="5"/>
    </row>
    <row r="2839" spans="3:11" x14ac:dyDescent="0.4">
      <c r="C2839" s="3"/>
      <c r="J2839" s="2"/>
      <c r="K2839" s="5"/>
    </row>
    <row r="2840" spans="3:11" x14ac:dyDescent="0.4">
      <c r="C2840" s="3"/>
      <c r="J2840" s="2"/>
      <c r="K2840" s="5"/>
    </row>
    <row r="2841" spans="3:11" x14ac:dyDescent="0.4">
      <c r="C2841" s="3"/>
      <c r="J2841" s="2"/>
      <c r="K2841" s="5"/>
    </row>
    <row r="2842" spans="3:11" x14ac:dyDescent="0.4">
      <c r="C2842" s="3"/>
      <c r="J2842" s="2"/>
      <c r="K2842" s="5"/>
    </row>
    <row r="2843" spans="3:11" x14ac:dyDescent="0.4">
      <c r="C2843" s="3"/>
      <c r="J2843" s="2"/>
      <c r="K2843" s="5"/>
    </row>
    <row r="2844" spans="3:11" x14ac:dyDescent="0.4">
      <c r="C2844" s="3"/>
      <c r="J2844" s="2"/>
      <c r="K2844" s="5"/>
    </row>
    <row r="2845" spans="3:11" x14ac:dyDescent="0.4">
      <c r="C2845" s="3"/>
      <c r="J2845" s="2"/>
      <c r="K2845" s="5"/>
    </row>
    <row r="2846" spans="3:11" x14ac:dyDescent="0.4">
      <c r="C2846" s="3"/>
      <c r="J2846" s="2"/>
      <c r="K2846" s="5"/>
    </row>
    <row r="2847" spans="3:11" x14ac:dyDescent="0.4">
      <c r="C2847" s="3"/>
      <c r="J2847" s="2"/>
      <c r="K2847" s="5"/>
    </row>
    <row r="2848" spans="3:11" x14ac:dyDescent="0.4">
      <c r="C2848" s="3"/>
      <c r="J2848" s="2"/>
      <c r="K2848" s="5"/>
    </row>
    <row r="2849" spans="3:11" x14ac:dyDescent="0.4">
      <c r="C2849" s="3"/>
      <c r="J2849" s="2"/>
      <c r="K2849" s="5"/>
    </row>
    <row r="2850" spans="3:11" x14ac:dyDescent="0.4">
      <c r="C2850" s="3"/>
      <c r="J2850" s="2"/>
      <c r="K2850" s="5"/>
    </row>
    <row r="2851" spans="3:11" x14ac:dyDescent="0.4">
      <c r="C2851" s="3"/>
      <c r="J2851" s="2"/>
      <c r="K2851" s="5"/>
    </row>
    <row r="2852" spans="3:11" x14ac:dyDescent="0.4">
      <c r="C2852" s="3"/>
      <c r="J2852" s="2"/>
      <c r="K2852" s="5"/>
    </row>
    <row r="2853" spans="3:11" x14ac:dyDescent="0.4">
      <c r="C2853" s="3"/>
      <c r="J2853" s="2"/>
      <c r="K2853" s="5"/>
    </row>
    <row r="2854" spans="3:11" x14ac:dyDescent="0.4">
      <c r="C2854" s="3"/>
      <c r="J2854" s="2"/>
      <c r="K2854" s="5"/>
    </row>
    <row r="2855" spans="3:11" x14ac:dyDescent="0.4">
      <c r="C2855" s="3"/>
      <c r="J2855" s="2"/>
      <c r="K2855" s="5"/>
    </row>
    <row r="2856" spans="3:11" x14ac:dyDescent="0.4">
      <c r="C2856" s="3"/>
      <c r="J2856" s="2"/>
      <c r="K2856" s="5"/>
    </row>
    <row r="2857" spans="3:11" x14ac:dyDescent="0.4">
      <c r="C2857" s="3"/>
      <c r="J2857" s="2"/>
      <c r="K2857" s="5"/>
    </row>
    <row r="2858" spans="3:11" x14ac:dyDescent="0.4">
      <c r="C2858" s="3"/>
      <c r="J2858" s="2"/>
      <c r="K2858" s="5"/>
    </row>
    <row r="2859" spans="3:11" x14ac:dyDescent="0.4">
      <c r="C2859" s="3"/>
      <c r="J2859" s="2"/>
      <c r="K2859" s="5"/>
    </row>
    <row r="2860" spans="3:11" x14ac:dyDescent="0.4">
      <c r="C2860" s="3"/>
      <c r="J2860" s="2"/>
      <c r="K2860" s="5"/>
    </row>
    <row r="2861" spans="3:11" x14ac:dyDescent="0.4">
      <c r="C2861" s="3"/>
      <c r="J2861" s="2"/>
      <c r="K2861" s="5"/>
    </row>
    <row r="2862" spans="3:11" x14ac:dyDescent="0.4">
      <c r="C2862" s="3"/>
      <c r="J2862" s="2"/>
      <c r="K2862" s="5"/>
    </row>
    <row r="2863" spans="3:11" x14ac:dyDescent="0.4">
      <c r="C2863" s="3"/>
      <c r="J2863" s="2"/>
      <c r="K2863" s="5"/>
    </row>
    <row r="2864" spans="3:11" x14ac:dyDescent="0.4">
      <c r="C2864" s="3"/>
      <c r="J2864" s="2"/>
      <c r="K2864" s="5"/>
    </row>
    <row r="2865" spans="3:11" x14ac:dyDescent="0.4">
      <c r="C2865" s="3"/>
      <c r="J2865" s="2"/>
      <c r="K2865" s="5"/>
    </row>
    <row r="2866" spans="3:11" x14ac:dyDescent="0.4">
      <c r="C2866" s="3"/>
      <c r="J2866" s="2"/>
      <c r="K2866" s="5"/>
    </row>
    <row r="2867" spans="3:11" x14ac:dyDescent="0.4">
      <c r="C2867" s="3"/>
      <c r="J2867" s="2"/>
      <c r="K2867" s="5"/>
    </row>
    <row r="2868" spans="3:11" x14ac:dyDescent="0.4">
      <c r="C2868" s="3"/>
      <c r="J2868" s="2"/>
      <c r="K2868" s="5"/>
    </row>
    <row r="2869" spans="3:11" x14ac:dyDescent="0.4">
      <c r="C2869" s="3"/>
      <c r="J2869" s="2"/>
      <c r="K2869" s="5"/>
    </row>
    <row r="2870" spans="3:11" x14ac:dyDescent="0.4">
      <c r="C2870" s="3"/>
      <c r="J2870" s="2"/>
      <c r="K2870" s="5"/>
    </row>
    <row r="2871" spans="3:11" x14ac:dyDescent="0.4">
      <c r="C2871" s="3"/>
      <c r="J2871" s="2"/>
      <c r="K2871" s="5"/>
    </row>
    <row r="2872" spans="3:11" x14ac:dyDescent="0.4">
      <c r="C2872" s="3"/>
      <c r="J2872" s="2"/>
      <c r="K2872" s="5"/>
    </row>
    <row r="2873" spans="3:11" x14ac:dyDescent="0.4">
      <c r="C2873" s="3"/>
      <c r="J2873" s="2"/>
      <c r="K2873" s="5"/>
    </row>
    <row r="2874" spans="3:11" x14ac:dyDescent="0.4">
      <c r="C2874" s="3"/>
      <c r="J2874" s="2"/>
      <c r="K2874" s="5"/>
    </row>
    <row r="2875" spans="3:11" x14ac:dyDescent="0.4">
      <c r="C2875" s="3"/>
      <c r="J2875" s="2"/>
      <c r="K2875" s="5"/>
    </row>
    <row r="2876" spans="3:11" x14ac:dyDescent="0.4">
      <c r="C2876" s="3"/>
      <c r="J2876" s="2"/>
      <c r="K2876" s="5"/>
    </row>
    <row r="2877" spans="3:11" x14ac:dyDescent="0.4">
      <c r="C2877" s="3"/>
      <c r="J2877" s="2"/>
      <c r="K2877" s="5"/>
    </row>
    <row r="2878" spans="3:11" x14ac:dyDescent="0.4">
      <c r="C2878" s="3"/>
      <c r="J2878" s="2"/>
      <c r="K2878" s="5"/>
    </row>
    <row r="2879" spans="3:11" x14ac:dyDescent="0.4">
      <c r="C2879" s="3"/>
      <c r="J2879" s="2"/>
      <c r="K2879" s="5"/>
    </row>
    <row r="2880" spans="3:11" x14ac:dyDescent="0.4">
      <c r="C2880" s="3"/>
      <c r="J2880" s="2"/>
      <c r="K2880" s="5"/>
    </row>
    <row r="2881" spans="3:11" x14ac:dyDescent="0.4">
      <c r="C2881" s="3"/>
      <c r="J2881" s="2"/>
      <c r="K2881" s="5"/>
    </row>
    <row r="2882" spans="3:11" x14ac:dyDescent="0.4">
      <c r="C2882" s="3"/>
      <c r="J2882" s="2"/>
      <c r="K2882" s="5"/>
    </row>
    <row r="2883" spans="3:11" x14ac:dyDescent="0.4">
      <c r="C2883" s="3"/>
      <c r="J2883" s="2"/>
      <c r="K2883" s="5"/>
    </row>
    <row r="2884" spans="3:11" x14ac:dyDescent="0.4">
      <c r="C2884" s="3"/>
      <c r="J2884" s="2"/>
      <c r="K2884" s="5"/>
    </row>
    <row r="2885" spans="3:11" x14ac:dyDescent="0.4">
      <c r="C2885" s="3"/>
      <c r="J2885" s="2"/>
      <c r="K2885" s="5"/>
    </row>
    <row r="2886" spans="3:11" x14ac:dyDescent="0.4">
      <c r="C2886" s="3"/>
      <c r="J2886" s="2"/>
      <c r="K2886" s="5"/>
    </row>
    <row r="2887" spans="3:11" x14ac:dyDescent="0.4">
      <c r="C2887" s="3"/>
      <c r="J2887" s="2"/>
      <c r="K2887" s="5"/>
    </row>
    <row r="2888" spans="3:11" x14ac:dyDescent="0.4">
      <c r="C2888" s="3"/>
      <c r="J2888" s="2"/>
      <c r="K2888" s="5"/>
    </row>
    <row r="2889" spans="3:11" x14ac:dyDescent="0.4">
      <c r="C2889" s="3"/>
      <c r="J2889" s="2"/>
      <c r="K2889" s="5"/>
    </row>
    <row r="2890" spans="3:11" x14ac:dyDescent="0.4">
      <c r="C2890" s="3"/>
      <c r="J2890" s="2"/>
      <c r="K2890" s="5"/>
    </row>
    <row r="2891" spans="3:11" x14ac:dyDescent="0.4">
      <c r="C2891" s="3"/>
      <c r="J2891" s="2"/>
      <c r="K2891" s="5"/>
    </row>
    <row r="2892" spans="3:11" x14ac:dyDescent="0.4">
      <c r="C2892" s="3"/>
      <c r="J2892" s="2"/>
      <c r="K2892" s="5"/>
    </row>
    <row r="2893" spans="3:11" x14ac:dyDescent="0.4">
      <c r="C2893" s="3"/>
      <c r="J2893" s="2"/>
      <c r="K2893" s="5"/>
    </row>
    <row r="2894" spans="3:11" x14ac:dyDescent="0.4">
      <c r="C2894" s="3"/>
      <c r="J2894" s="2"/>
      <c r="K2894" s="5"/>
    </row>
    <row r="2895" spans="3:11" x14ac:dyDescent="0.4">
      <c r="C2895" s="3"/>
      <c r="J2895" s="2"/>
      <c r="K2895" s="5"/>
    </row>
    <row r="2896" spans="3:11" x14ac:dyDescent="0.4">
      <c r="C2896" s="3"/>
      <c r="J2896" s="2"/>
      <c r="K2896" s="5"/>
    </row>
    <row r="2897" spans="3:11" x14ac:dyDescent="0.4">
      <c r="C2897" s="3"/>
      <c r="J2897" s="2"/>
      <c r="K2897" s="5"/>
    </row>
    <row r="2898" spans="3:11" x14ac:dyDescent="0.4">
      <c r="C2898" s="3"/>
      <c r="J2898" s="2"/>
      <c r="K2898" s="5"/>
    </row>
    <row r="2899" spans="3:11" x14ac:dyDescent="0.4">
      <c r="C2899" s="3"/>
      <c r="J2899" s="2"/>
      <c r="K2899" s="5"/>
    </row>
    <row r="2900" spans="3:11" x14ac:dyDescent="0.4">
      <c r="C2900" s="3"/>
      <c r="J2900" s="2"/>
      <c r="K2900" s="5"/>
    </row>
    <row r="2901" spans="3:11" x14ac:dyDescent="0.4">
      <c r="C2901" s="3"/>
      <c r="J2901" s="2"/>
      <c r="K2901" s="5"/>
    </row>
    <row r="2902" spans="3:11" x14ac:dyDescent="0.4">
      <c r="C2902" s="3"/>
      <c r="J2902" s="2"/>
      <c r="K2902" s="5"/>
    </row>
    <row r="2903" spans="3:11" x14ac:dyDescent="0.4">
      <c r="C2903" s="3"/>
      <c r="J2903" s="2"/>
      <c r="K2903" s="5"/>
    </row>
    <row r="2904" spans="3:11" x14ac:dyDescent="0.4">
      <c r="C2904" s="3"/>
      <c r="J2904" s="2"/>
      <c r="K2904" s="5"/>
    </row>
    <row r="2905" spans="3:11" x14ac:dyDescent="0.4">
      <c r="C2905" s="3"/>
      <c r="J2905" s="2"/>
      <c r="K2905" s="5"/>
    </row>
    <row r="2906" spans="3:11" x14ac:dyDescent="0.4">
      <c r="C2906" s="3"/>
      <c r="J2906" s="2"/>
      <c r="K2906" s="5"/>
    </row>
    <row r="2907" spans="3:11" x14ac:dyDescent="0.4">
      <c r="C2907" s="3"/>
      <c r="J2907" s="2"/>
      <c r="K2907" s="5"/>
    </row>
    <row r="2908" spans="3:11" x14ac:dyDescent="0.4">
      <c r="C2908" s="3"/>
      <c r="J2908" s="2"/>
      <c r="K2908" s="5"/>
    </row>
    <row r="2909" spans="3:11" x14ac:dyDescent="0.4">
      <c r="C2909" s="3"/>
      <c r="J2909" s="2"/>
      <c r="K2909" s="5"/>
    </row>
    <row r="2910" spans="3:11" x14ac:dyDescent="0.4">
      <c r="C2910" s="3"/>
      <c r="J2910" s="2"/>
      <c r="K2910" s="5"/>
    </row>
    <row r="2911" spans="3:11" x14ac:dyDescent="0.4">
      <c r="C2911" s="3"/>
      <c r="J2911" s="2"/>
      <c r="K2911" s="5"/>
    </row>
    <row r="2912" spans="3:11" x14ac:dyDescent="0.4">
      <c r="C2912" s="3"/>
      <c r="J2912" s="2"/>
      <c r="K2912" s="5"/>
    </row>
    <row r="2913" spans="3:11" x14ac:dyDescent="0.4">
      <c r="C2913" s="3"/>
      <c r="J2913" s="2"/>
      <c r="K2913" s="5"/>
    </row>
    <row r="2914" spans="3:11" x14ac:dyDescent="0.4">
      <c r="C2914" s="3"/>
      <c r="J2914" s="2"/>
      <c r="K2914" s="5"/>
    </row>
    <row r="2915" spans="3:11" x14ac:dyDescent="0.4">
      <c r="C2915" s="3"/>
      <c r="J2915" s="2"/>
      <c r="K2915" s="5"/>
    </row>
    <row r="2916" spans="3:11" x14ac:dyDescent="0.4">
      <c r="C2916" s="3"/>
      <c r="J2916" s="2"/>
      <c r="K2916" s="5"/>
    </row>
    <row r="2917" spans="3:11" x14ac:dyDescent="0.4">
      <c r="C2917" s="3"/>
      <c r="J2917" s="2"/>
      <c r="K2917" s="5"/>
    </row>
    <row r="2918" spans="3:11" x14ac:dyDescent="0.4">
      <c r="C2918" s="3"/>
      <c r="J2918" s="2"/>
      <c r="K2918" s="5"/>
    </row>
    <row r="2919" spans="3:11" x14ac:dyDescent="0.4">
      <c r="C2919" s="3"/>
      <c r="J2919" s="2"/>
      <c r="K2919" s="5"/>
    </row>
    <row r="2920" spans="3:11" x14ac:dyDescent="0.4">
      <c r="C2920" s="3"/>
      <c r="J2920" s="2"/>
      <c r="K2920" s="5"/>
    </row>
    <row r="2921" spans="3:11" x14ac:dyDescent="0.4">
      <c r="C2921" s="3"/>
      <c r="J2921" s="2"/>
      <c r="K2921" s="5"/>
    </row>
    <row r="2922" spans="3:11" x14ac:dyDescent="0.4">
      <c r="C2922" s="3"/>
      <c r="J2922" s="2"/>
      <c r="K2922" s="5"/>
    </row>
    <row r="2923" spans="3:11" x14ac:dyDescent="0.4">
      <c r="C2923" s="3"/>
      <c r="J2923" s="2"/>
      <c r="K2923" s="5"/>
    </row>
    <row r="2924" spans="3:11" x14ac:dyDescent="0.4">
      <c r="C2924" s="3"/>
      <c r="J2924" s="2"/>
      <c r="K2924" s="5"/>
    </row>
    <row r="2925" spans="3:11" x14ac:dyDescent="0.4">
      <c r="C2925" s="3"/>
      <c r="J2925" s="2"/>
      <c r="K2925" s="5"/>
    </row>
    <row r="2926" spans="3:11" x14ac:dyDescent="0.4">
      <c r="C2926" s="3"/>
      <c r="J2926" s="2"/>
      <c r="K2926" s="5"/>
    </row>
    <row r="2927" spans="3:11" x14ac:dyDescent="0.4">
      <c r="C2927" s="3"/>
      <c r="J2927" s="2"/>
      <c r="K2927" s="5"/>
    </row>
    <row r="2928" spans="3:11" x14ac:dyDescent="0.4">
      <c r="C2928" s="3"/>
      <c r="J2928" s="2"/>
      <c r="K2928" s="5"/>
    </row>
    <row r="2929" spans="3:11" x14ac:dyDescent="0.4">
      <c r="C2929" s="3"/>
      <c r="J2929" s="2"/>
      <c r="K2929" s="5"/>
    </row>
    <row r="2930" spans="3:11" x14ac:dyDescent="0.4">
      <c r="C2930" s="3"/>
      <c r="J2930" s="2"/>
      <c r="K2930" s="5"/>
    </row>
    <row r="2931" spans="3:11" x14ac:dyDescent="0.4">
      <c r="C2931" s="3"/>
      <c r="J2931" s="2"/>
      <c r="K2931" s="5"/>
    </row>
    <row r="2932" spans="3:11" x14ac:dyDescent="0.4">
      <c r="C2932" s="3"/>
      <c r="J2932" s="2"/>
      <c r="K2932" s="5"/>
    </row>
    <row r="2933" spans="3:11" x14ac:dyDescent="0.4">
      <c r="C2933" s="3"/>
      <c r="J2933" s="2"/>
      <c r="K2933" s="5"/>
    </row>
    <row r="2934" spans="3:11" x14ac:dyDescent="0.4">
      <c r="C2934" s="3"/>
      <c r="J2934" s="2"/>
      <c r="K2934" s="5"/>
    </row>
    <row r="2935" spans="3:11" x14ac:dyDescent="0.4">
      <c r="C2935" s="3"/>
      <c r="J2935" s="2"/>
      <c r="K2935" s="5"/>
    </row>
    <row r="2936" spans="3:11" x14ac:dyDescent="0.4">
      <c r="C2936" s="3"/>
      <c r="J2936" s="2"/>
      <c r="K2936" s="5"/>
    </row>
    <row r="2937" spans="3:11" x14ac:dyDescent="0.4">
      <c r="C2937" s="3"/>
      <c r="J2937" s="2"/>
      <c r="K2937" s="5"/>
    </row>
    <row r="2938" spans="3:11" x14ac:dyDescent="0.4">
      <c r="C2938" s="3"/>
      <c r="J2938" s="2"/>
      <c r="K2938" s="5"/>
    </row>
    <row r="2939" spans="3:11" x14ac:dyDescent="0.4">
      <c r="C2939" s="3"/>
      <c r="J2939" s="2"/>
      <c r="K2939" s="5"/>
    </row>
    <row r="2940" spans="3:11" x14ac:dyDescent="0.4">
      <c r="C2940" s="3"/>
      <c r="J2940" s="2"/>
      <c r="K2940" s="5"/>
    </row>
    <row r="2941" spans="3:11" x14ac:dyDescent="0.4">
      <c r="C2941" s="3"/>
      <c r="J2941" s="2"/>
      <c r="K2941" s="5"/>
    </row>
    <row r="2942" spans="3:11" x14ac:dyDescent="0.4">
      <c r="C2942" s="3"/>
      <c r="J2942" s="2"/>
      <c r="K2942" s="5"/>
    </row>
    <row r="2943" spans="3:11" x14ac:dyDescent="0.4">
      <c r="C2943" s="3"/>
      <c r="J2943" s="2"/>
      <c r="K2943" s="5"/>
    </row>
    <row r="2944" spans="3:11" x14ac:dyDescent="0.4">
      <c r="C2944" s="3"/>
      <c r="J2944" s="2"/>
      <c r="K2944" s="5"/>
    </row>
    <row r="2945" spans="3:11" x14ac:dyDescent="0.4">
      <c r="C2945" s="3"/>
      <c r="J2945" s="2"/>
      <c r="K2945" s="5"/>
    </row>
    <row r="2946" spans="3:11" x14ac:dyDescent="0.4">
      <c r="C2946" s="3"/>
      <c r="J2946" s="2"/>
      <c r="K2946" s="5"/>
    </row>
    <row r="2947" spans="3:11" x14ac:dyDescent="0.4">
      <c r="C2947" s="3"/>
      <c r="J2947" s="2"/>
      <c r="K2947" s="5"/>
    </row>
    <row r="2948" spans="3:11" x14ac:dyDescent="0.4">
      <c r="C2948" s="3"/>
      <c r="J2948" s="2"/>
      <c r="K2948" s="5"/>
    </row>
    <row r="2949" spans="3:11" x14ac:dyDescent="0.4">
      <c r="C2949" s="3"/>
      <c r="J2949" s="2"/>
      <c r="K2949" s="5"/>
    </row>
    <row r="2950" spans="3:11" x14ac:dyDescent="0.4">
      <c r="C2950" s="3"/>
      <c r="J2950" s="2"/>
      <c r="K2950" s="5"/>
    </row>
    <row r="2951" spans="3:11" x14ac:dyDescent="0.4">
      <c r="C2951" s="3"/>
      <c r="J2951" s="2"/>
      <c r="K2951" s="5"/>
    </row>
    <row r="2952" spans="3:11" x14ac:dyDescent="0.4">
      <c r="C2952" s="3"/>
      <c r="J2952" s="2"/>
      <c r="K2952" s="5"/>
    </row>
    <row r="2953" spans="3:11" x14ac:dyDescent="0.4">
      <c r="C2953" s="3"/>
      <c r="J2953" s="2"/>
      <c r="K2953" s="5"/>
    </row>
    <row r="2954" spans="3:11" x14ac:dyDescent="0.4">
      <c r="C2954" s="3"/>
      <c r="J2954" s="2"/>
      <c r="K2954" s="5"/>
    </row>
    <row r="2955" spans="3:11" x14ac:dyDescent="0.4">
      <c r="C2955" s="3"/>
      <c r="J2955" s="2"/>
      <c r="K2955" s="5"/>
    </row>
    <row r="2956" spans="3:11" x14ac:dyDescent="0.4">
      <c r="C2956" s="3"/>
      <c r="J2956" s="2"/>
      <c r="K2956" s="5"/>
    </row>
    <row r="2957" spans="3:11" x14ac:dyDescent="0.4">
      <c r="C2957" s="3"/>
      <c r="J2957" s="2"/>
      <c r="K2957" s="5"/>
    </row>
    <row r="2958" spans="3:11" x14ac:dyDescent="0.4">
      <c r="C2958" s="3"/>
      <c r="J2958" s="2"/>
      <c r="K2958" s="5"/>
    </row>
    <row r="2959" spans="3:11" x14ac:dyDescent="0.4">
      <c r="C2959" s="3"/>
      <c r="J2959" s="2"/>
      <c r="K2959" s="5"/>
    </row>
    <row r="2960" spans="3:11" x14ac:dyDescent="0.4">
      <c r="C2960" s="3"/>
      <c r="J2960" s="2"/>
      <c r="K2960" s="5"/>
    </row>
    <row r="2961" spans="3:11" x14ac:dyDescent="0.4">
      <c r="C2961" s="3"/>
      <c r="J2961" s="2"/>
      <c r="K2961" s="5"/>
    </row>
    <row r="2962" spans="3:11" x14ac:dyDescent="0.4">
      <c r="C2962" s="3"/>
      <c r="J2962" s="2"/>
      <c r="K2962" s="5"/>
    </row>
    <row r="2963" spans="3:11" x14ac:dyDescent="0.4">
      <c r="C2963" s="3"/>
      <c r="J2963" s="2"/>
      <c r="K2963" s="5"/>
    </row>
    <row r="2964" spans="3:11" x14ac:dyDescent="0.4">
      <c r="C2964" s="3"/>
      <c r="J2964" s="2"/>
      <c r="K2964" s="5"/>
    </row>
    <row r="2965" spans="3:11" x14ac:dyDescent="0.4">
      <c r="C2965" s="3"/>
      <c r="J2965" s="2"/>
      <c r="K2965" s="5"/>
    </row>
    <row r="2966" spans="3:11" x14ac:dyDescent="0.4">
      <c r="C2966" s="3"/>
      <c r="J2966" s="2"/>
      <c r="K2966" s="5"/>
    </row>
    <row r="2967" spans="3:11" x14ac:dyDescent="0.4">
      <c r="C2967" s="3"/>
      <c r="J2967" s="2"/>
      <c r="K2967" s="5"/>
    </row>
    <row r="2968" spans="3:11" x14ac:dyDescent="0.4">
      <c r="C2968" s="3"/>
      <c r="J2968" s="2"/>
      <c r="K2968" s="5"/>
    </row>
    <row r="2969" spans="3:11" x14ac:dyDescent="0.4">
      <c r="C2969" s="3"/>
      <c r="J2969" s="2"/>
      <c r="K2969" s="5"/>
    </row>
    <row r="2970" spans="3:11" x14ac:dyDescent="0.4">
      <c r="C2970" s="3"/>
      <c r="J2970" s="2"/>
      <c r="K2970" s="5"/>
    </row>
    <row r="2971" spans="3:11" x14ac:dyDescent="0.4">
      <c r="C2971" s="3"/>
      <c r="J2971" s="2"/>
      <c r="K2971" s="5"/>
    </row>
    <row r="2972" spans="3:11" x14ac:dyDescent="0.4">
      <c r="C2972" s="3"/>
      <c r="J2972" s="2"/>
      <c r="K2972" s="5"/>
    </row>
    <row r="2973" spans="3:11" x14ac:dyDescent="0.4">
      <c r="C2973" s="3"/>
      <c r="J2973" s="2"/>
      <c r="K2973" s="5"/>
    </row>
    <row r="2974" spans="3:11" x14ac:dyDescent="0.4">
      <c r="C2974" s="3"/>
      <c r="J2974" s="2"/>
      <c r="K2974" s="5"/>
    </row>
    <row r="2975" spans="3:11" x14ac:dyDescent="0.4">
      <c r="C2975" s="3"/>
      <c r="J2975" s="2"/>
      <c r="K2975" s="5"/>
    </row>
    <row r="2976" spans="3:11" x14ac:dyDescent="0.4">
      <c r="C2976" s="3"/>
      <c r="J2976" s="2"/>
      <c r="K2976" s="5"/>
    </row>
    <row r="2977" spans="3:11" x14ac:dyDescent="0.4">
      <c r="C2977" s="3"/>
      <c r="J2977" s="2"/>
      <c r="K2977" s="5"/>
    </row>
    <row r="2978" spans="3:11" x14ac:dyDescent="0.4">
      <c r="C2978" s="3"/>
      <c r="J2978" s="2"/>
      <c r="K2978" s="5"/>
    </row>
    <row r="2979" spans="3:11" x14ac:dyDescent="0.4">
      <c r="C2979" s="3"/>
      <c r="J2979" s="2"/>
      <c r="K2979" s="5"/>
    </row>
    <row r="2980" spans="3:11" x14ac:dyDescent="0.4">
      <c r="C2980" s="3"/>
      <c r="J2980" s="2"/>
      <c r="K2980" s="5"/>
    </row>
    <row r="2981" spans="3:11" x14ac:dyDescent="0.4">
      <c r="C2981" s="3"/>
      <c r="J2981" s="2"/>
      <c r="K2981" s="5"/>
    </row>
    <row r="2982" spans="3:11" x14ac:dyDescent="0.4">
      <c r="C2982" s="3"/>
      <c r="J2982" s="2"/>
      <c r="K2982" s="5"/>
    </row>
    <row r="2983" spans="3:11" x14ac:dyDescent="0.4">
      <c r="C2983" s="3"/>
      <c r="J2983" s="2"/>
      <c r="K2983" s="5"/>
    </row>
    <row r="2984" spans="3:11" x14ac:dyDescent="0.4">
      <c r="C2984" s="3"/>
      <c r="J2984" s="2"/>
      <c r="K2984" s="5"/>
    </row>
    <row r="2985" spans="3:11" x14ac:dyDescent="0.4">
      <c r="C2985" s="3"/>
      <c r="J2985" s="2"/>
      <c r="K2985" s="5"/>
    </row>
    <row r="2986" spans="3:11" x14ac:dyDescent="0.4">
      <c r="C2986" s="3"/>
      <c r="J2986" s="2"/>
      <c r="K2986" s="5"/>
    </row>
    <row r="2987" spans="3:11" x14ac:dyDescent="0.4">
      <c r="C2987" s="3"/>
      <c r="J2987" s="2"/>
      <c r="K2987" s="5"/>
    </row>
    <row r="2988" spans="3:11" x14ac:dyDescent="0.4">
      <c r="C2988" s="3"/>
      <c r="J2988" s="2"/>
      <c r="K2988" s="5"/>
    </row>
    <row r="2989" spans="3:11" x14ac:dyDescent="0.4">
      <c r="C2989" s="3"/>
      <c r="J2989" s="2"/>
      <c r="K2989" s="5"/>
    </row>
    <row r="2990" spans="3:11" x14ac:dyDescent="0.4">
      <c r="C2990" s="3"/>
      <c r="J2990" s="2"/>
      <c r="K2990" s="5"/>
    </row>
    <row r="2991" spans="3:11" x14ac:dyDescent="0.4">
      <c r="C2991" s="3"/>
      <c r="J2991" s="2"/>
      <c r="K2991" s="5"/>
    </row>
    <row r="2992" spans="3:11" x14ac:dyDescent="0.4">
      <c r="C2992" s="3"/>
      <c r="J2992" s="2"/>
      <c r="K2992" s="5"/>
    </row>
    <row r="2993" spans="3:11" x14ac:dyDescent="0.4">
      <c r="C2993" s="3"/>
      <c r="J2993" s="2"/>
      <c r="K2993" s="5"/>
    </row>
    <row r="2994" spans="3:11" x14ac:dyDescent="0.4">
      <c r="C2994" s="3"/>
      <c r="J2994" s="2"/>
      <c r="K2994" s="5"/>
    </row>
    <row r="2995" spans="3:11" x14ac:dyDescent="0.4">
      <c r="C2995" s="3"/>
      <c r="J2995" s="2"/>
      <c r="K2995" s="5"/>
    </row>
    <row r="2996" spans="3:11" x14ac:dyDescent="0.4">
      <c r="C2996" s="3"/>
      <c r="J2996" s="2"/>
      <c r="K2996" s="5"/>
    </row>
    <row r="2997" spans="3:11" x14ac:dyDescent="0.4">
      <c r="C2997" s="3"/>
      <c r="J2997" s="2"/>
      <c r="K2997" s="5"/>
    </row>
    <row r="2998" spans="3:11" x14ac:dyDescent="0.4">
      <c r="C2998" s="3"/>
      <c r="J2998" s="2"/>
      <c r="K2998" s="5"/>
    </row>
    <row r="2999" spans="3:11" x14ac:dyDescent="0.4">
      <c r="C2999" s="3"/>
      <c r="J2999" s="2"/>
      <c r="K2999" s="5"/>
    </row>
    <row r="3000" spans="3:11" x14ac:dyDescent="0.4">
      <c r="C3000" s="3"/>
      <c r="J3000" s="2"/>
      <c r="K3000" s="5"/>
    </row>
    <row r="3001" spans="3:11" x14ac:dyDescent="0.4">
      <c r="C3001" s="3"/>
      <c r="J3001" s="2"/>
      <c r="K3001" s="5"/>
    </row>
    <row r="3002" spans="3:11" x14ac:dyDescent="0.4">
      <c r="C3002" s="3"/>
      <c r="J3002" s="2"/>
      <c r="K3002" s="5"/>
    </row>
    <row r="3003" spans="3:11" x14ac:dyDescent="0.4">
      <c r="C3003" s="3"/>
      <c r="J3003" s="2"/>
      <c r="K3003" s="5"/>
    </row>
    <row r="3004" spans="3:11" x14ac:dyDescent="0.4">
      <c r="C3004" s="3"/>
      <c r="J3004" s="2"/>
      <c r="K3004" s="5"/>
    </row>
    <row r="3005" spans="3:11" x14ac:dyDescent="0.4">
      <c r="C3005" s="3"/>
      <c r="J3005" s="2"/>
      <c r="K3005" s="5"/>
    </row>
    <row r="3006" spans="3:11" x14ac:dyDescent="0.4">
      <c r="C3006" s="3"/>
      <c r="J3006" s="2"/>
      <c r="K3006" s="5"/>
    </row>
    <row r="3007" spans="3:11" x14ac:dyDescent="0.4">
      <c r="C3007" s="3"/>
      <c r="J3007" s="2"/>
      <c r="K3007" s="5"/>
    </row>
    <row r="3008" spans="3:11" x14ac:dyDescent="0.4">
      <c r="C3008" s="3"/>
      <c r="J3008" s="2"/>
      <c r="K3008" s="5"/>
    </row>
    <row r="3009" spans="3:11" x14ac:dyDescent="0.4">
      <c r="C3009" s="3"/>
      <c r="J3009" s="2"/>
      <c r="K3009" s="5"/>
    </row>
    <row r="3010" spans="3:11" x14ac:dyDescent="0.4">
      <c r="C3010" s="3"/>
      <c r="J3010" s="2"/>
      <c r="K3010" s="5"/>
    </row>
    <row r="3011" spans="3:11" x14ac:dyDescent="0.4">
      <c r="C3011" s="3"/>
      <c r="J3011" s="2"/>
      <c r="K3011" s="5"/>
    </row>
    <row r="3012" spans="3:11" x14ac:dyDescent="0.4">
      <c r="C3012" s="3"/>
      <c r="J3012" s="2"/>
      <c r="K3012" s="5"/>
    </row>
    <row r="3013" spans="3:11" x14ac:dyDescent="0.4">
      <c r="C3013" s="3"/>
      <c r="J3013" s="2"/>
      <c r="K3013" s="5"/>
    </row>
    <row r="3014" spans="3:11" x14ac:dyDescent="0.4">
      <c r="C3014" s="3"/>
      <c r="J3014" s="2"/>
      <c r="K3014" s="5"/>
    </row>
    <row r="3015" spans="3:11" x14ac:dyDescent="0.4">
      <c r="C3015" s="3"/>
      <c r="J3015" s="2"/>
      <c r="K3015" s="5"/>
    </row>
    <row r="3016" spans="3:11" x14ac:dyDescent="0.4">
      <c r="C3016" s="3"/>
      <c r="J3016" s="2"/>
      <c r="K3016" s="5"/>
    </row>
    <row r="3017" spans="3:11" x14ac:dyDescent="0.4">
      <c r="C3017" s="3"/>
      <c r="J3017" s="2"/>
      <c r="K3017" s="5"/>
    </row>
    <row r="3018" spans="3:11" x14ac:dyDescent="0.4">
      <c r="C3018" s="3"/>
      <c r="J3018" s="2"/>
      <c r="K3018" s="5"/>
    </row>
    <row r="3019" spans="3:11" x14ac:dyDescent="0.4">
      <c r="C3019" s="3"/>
      <c r="J3019" s="2"/>
      <c r="K3019" s="5"/>
    </row>
    <row r="3020" spans="3:11" x14ac:dyDescent="0.4">
      <c r="C3020" s="3"/>
      <c r="J3020" s="2"/>
      <c r="K3020" s="5"/>
    </row>
    <row r="3021" spans="3:11" x14ac:dyDescent="0.4">
      <c r="C3021" s="3"/>
      <c r="J3021" s="2"/>
      <c r="K3021" s="5"/>
    </row>
    <row r="3022" spans="3:11" x14ac:dyDescent="0.4">
      <c r="C3022" s="3"/>
      <c r="J3022" s="2"/>
      <c r="K3022" s="5"/>
    </row>
    <row r="3023" spans="3:11" x14ac:dyDescent="0.4">
      <c r="C3023" s="3"/>
      <c r="J3023" s="2"/>
      <c r="K3023" s="5"/>
    </row>
    <row r="3024" spans="3:11" x14ac:dyDescent="0.4">
      <c r="C3024" s="3"/>
      <c r="J3024" s="2"/>
      <c r="K3024" s="5"/>
    </row>
    <row r="3025" spans="3:11" x14ac:dyDescent="0.4">
      <c r="C3025" s="3"/>
      <c r="J3025" s="2"/>
      <c r="K3025" s="5"/>
    </row>
    <row r="3026" spans="3:11" x14ac:dyDescent="0.4">
      <c r="C3026" s="3"/>
      <c r="J3026" s="2"/>
      <c r="K3026" s="5"/>
    </row>
    <row r="3027" spans="3:11" x14ac:dyDescent="0.4">
      <c r="C3027" s="3"/>
      <c r="J3027" s="2"/>
      <c r="K3027" s="5"/>
    </row>
    <row r="3028" spans="3:11" x14ac:dyDescent="0.4">
      <c r="C3028" s="3"/>
      <c r="J3028" s="2"/>
      <c r="K3028" s="5"/>
    </row>
    <row r="3029" spans="3:11" x14ac:dyDescent="0.4">
      <c r="C3029" s="3"/>
      <c r="J3029" s="2"/>
      <c r="K3029" s="5"/>
    </row>
    <row r="3030" spans="3:11" x14ac:dyDescent="0.4">
      <c r="C3030" s="3"/>
      <c r="J3030" s="2"/>
      <c r="K3030" s="5"/>
    </row>
    <row r="3031" spans="3:11" x14ac:dyDescent="0.4">
      <c r="C3031" s="3"/>
      <c r="J3031" s="2"/>
      <c r="K3031" s="5"/>
    </row>
    <row r="3032" spans="3:11" x14ac:dyDescent="0.4">
      <c r="C3032" s="3"/>
      <c r="J3032" s="2"/>
      <c r="K3032" s="5"/>
    </row>
    <row r="3033" spans="3:11" x14ac:dyDescent="0.4">
      <c r="C3033" s="3"/>
      <c r="J3033" s="2"/>
      <c r="K3033" s="5"/>
    </row>
    <row r="3034" spans="3:11" x14ac:dyDescent="0.4">
      <c r="C3034" s="3"/>
      <c r="J3034" s="2"/>
      <c r="K3034" s="5"/>
    </row>
    <row r="3035" spans="3:11" x14ac:dyDescent="0.4">
      <c r="C3035" s="3"/>
      <c r="J3035" s="2"/>
      <c r="K3035" s="5"/>
    </row>
    <row r="3036" spans="3:11" x14ac:dyDescent="0.4">
      <c r="C3036" s="3"/>
      <c r="J3036" s="2"/>
      <c r="K3036" s="5"/>
    </row>
    <row r="3037" spans="3:11" x14ac:dyDescent="0.4">
      <c r="C3037" s="3"/>
      <c r="J3037" s="2"/>
      <c r="K3037" s="5"/>
    </row>
    <row r="3038" spans="3:11" x14ac:dyDescent="0.4">
      <c r="C3038" s="3"/>
      <c r="J3038" s="2"/>
      <c r="K3038" s="5"/>
    </row>
    <row r="3039" spans="3:11" x14ac:dyDescent="0.4">
      <c r="C3039" s="3"/>
      <c r="J3039" s="2"/>
      <c r="K3039" s="5"/>
    </row>
    <row r="3040" spans="3:11" x14ac:dyDescent="0.4">
      <c r="C3040" s="3"/>
      <c r="J3040" s="2"/>
      <c r="K3040" s="5"/>
    </row>
    <row r="3041" spans="3:11" x14ac:dyDescent="0.4">
      <c r="C3041" s="3"/>
      <c r="J3041" s="2"/>
      <c r="K3041" s="5"/>
    </row>
    <row r="3042" spans="3:11" x14ac:dyDescent="0.4">
      <c r="C3042" s="3"/>
      <c r="J3042" s="2"/>
      <c r="K3042" s="5"/>
    </row>
    <row r="3043" spans="3:11" x14ac:dyDescent="0.4">
      <c r="C3043" s="3"/>
      <c r="J3043" s="2"/>
      <c r="K3043" s="5"/>
    </row>
    <row r="3044" spans="3:11" x14ac:dyDescent="0.4">
      <c r="C3044" s="3"/>
      <c r="J3044" s="2"/>
      <c r="K3044" s="5"/>
    </row>
    <row r="3045" spans="3:11" x14ac:dyDescent="0.4">
      <c r="C3045" s="3"/>
      <c r="J3045" s="2"/>
      <c r="K3045" s="5"/>
    </row>
    <row r="3046" spans="3:11" x14ac:dyDescent="0.4">
      <c r="C3046" s="3"/>
      <c r="J3046" s="2"/>
      <c r="K3046" s="5"/>
    </row>
    <row r="3047" spans="3:11" x14ac:dyDescent="0.4">
      <c r="C3047" s="3"/>
      <c r="J3047" s="2"/>
      <c r="K3047" s="5"/>
    </row>
    <row r="3048" spans="3:11" x14ac:dyDescent="0.4">
      <c r="C3048" s="3"/>
      <c r="J3048" s="2"/>
      <c r="K3048" s="5"/>
    </row>
    <row r="3049" spans="3:11" x14ac:dyDescent="0.4">
      <c r="C3049" s="3"/>
      <c r="J3049" s="2"/>
      <c r="K3049" s="5"/>
    </row>
    <row r="3050" spans="3:11" x14ac:dyDescent="0.4">
      <c r="C3050" s="3"/>
      <c r="J3050" s="2"/>
      <c r="K3050" s="5"/>
    </row>
    <row r="3051" spans="3:11" x14ac:dyDescent="0.4">
      <c r="C3051" s="3"/>
      <c r="J3051" s="2"/>
      <c r="K3051" s="5"/>
    </row>
    <row r="3052" spans="3:11" x14ac:dyDescent="0.4">
      <c r="C3052" s="3"/>
      <c r="J3052" s="2"/>
      <c r="K3052" s="5"/>
    </row>
    <row r="3053" spans="3:11" x14ac:dyDescent="0.4">
      <c r="C3053" s="3"/>
      <c r="J3053" s="2"/>
      <c r="K3053" s="5"/>
    </row>
    <row r="3054" spans="3:11" x14ac:dyDescent="0.4">
      <c r="C3054" s="3"/>
      <c r="J3054" s="2"/>
      <c r="K3054" s="5"/>
    </row>
    <row r="3055" spans="3:11" x14ac:dyDescent="0.4">
      <c r="C3055" s="3"/>
      <c r="J3055" s="2"/>
      <c r="K3055" s="5"/>
    </row>
    <row r="3056" spans="3:11" x14ac:dyDescent="0.4">
      <c r="C3056" s="3"/>
      <c r="J3056" s="2"/>
      <c r="K3056" s="5"/>
    </row>
    <row r="3057" spans="3:11" x14ac:dyDescent="0.4">
      <c r="C3057" s="3"/>
      <c r="J3057" s="2"/>
      <c r="K3057" s="5"/>
    </row>
    <row r="3058" spans="3:11" x14ac:dyDescent="0.4">
      <c r="C3058" s="3"/>
      <c r="J3058" s="2"/>
      <c r="K3058" s="5"/>
    </row>
    <row r="3059" spans="3:11" x14ac:dyDescent="0.4">
      <c r="C3059" s="3"/>
      <c r="J3059" s="2"/>
      <c r="K3059" s="5"/>
    </row>
    <row r="3060" spans="3:11" x14ac:dyDescent="0.4">
      <c r="C3060" s="3"/>
      <c r="J3060" s="2"/>
      <c r="K3060" s="5"/>
    </row>
    <row r="3061" spans="3:11" x14ac:dyDescent="0.4">
      <c r="C3061" s="3"/>
      <c r="J3061" s="2"/>
      <c r="K3061" s="5"/>
    </row>
    <row r="3062" spans="3:11" x14ac:dyDescent="0.4">
      <c r="C3062" s="3"/>
      <c r="J3062" s="2"/>
      <c r="K3062" s="5"/>
    </row>
    <row r="3063" spans="3:11" x14ac:dyDescent="0.4">
      <c r="C3063" s="3"/>
      <c r="J3063" s="2"/>
      <c r="K3063" s="5"/>
    </row>
    <row r="3064" spans="3:11" x14ac:dyDescent="0.4">
      <c r="C3064" s="3"/>
      <c r="J3064" s="2"/>
      <c r="K3064" s="5"/>
    </row>
    <row r="3065" spans="3:11" x14ac:dyDescent="0.4">
      <c r="C3065" s="3"/>
      <c r="J3065" s="2"/>
      <c r="K3065" s="5"/>
    </row>
    <row r="3066" spans="3:11" x14ac:dyDescent="0.4">
      <c r="C3066" s="3"/>
      <c r="J3066" s="2"/>
      <c r="K3066" s="5"/>
    </row>
    <row r="3067" spans="3:11" x14ac:dyDescent="0.4">
      <c r="C3067" s="3"/>
      <c r="J3067" s="2"/>
      <c r="K3067" s="5"/>
    </row>
    <row r="3068" spans="3:11" x14ac:dyDescent="0.4">
      <c r="C3068" s="3"/>
      <c r="J3068" s="2"/>
      <c r="K3068" s="5"/>
    </row>
    <row r="3069" spans="3:11" x14ac:dyDescent="0.4">
      <c r="C3069" s="3"/>
      <c r="J3069" s="2"/>
      <c r="K3069" s="5"/>
    </row>
    <row r="3070" spans="3:11" x14ac:dyDescent="0.4">
      <c r="C3070" s="3"/>
      <c r="J3070" s="2"/>
      <c r="K3070" s="5"/>
    </row>
    <row r="3071" spans="3:11" x14ac:dyDescent="0.4">
      <c r="C3071" s="3"/>
      <c r="J3071" s="2"/>
      <c r="K3071" s="5"/>
    </row>
    <row r="3072" spans="3:11" x14ac:dyDescent="0.4">
      <c r="C3072" s="3"/>
      <c r="J3072" s="2"/>
      <c r="K3072" s="5"/>
    </row>
    <row r="3073" spans="3:11" x14ac:dyDescent="0.4">
      <c r="C3073" s="3"/>
      <c r="J3073" s="2"/>
      <c r="K3073" s="5"/>
    </row>
    <row r="3074" spans="3:11" x14ac:dyDescent="0.4">
      <c r="C3074" s="3"/>
      <c r="J3074" s="2"/>
      <c r="K3074" s="5"/>
    </row>
    <row r="3075" spans="3:11" x14ac:dyDescent="0.4">
      <c r="C3075" s="3"/>
      <c r="J3075" s="2"/>
      <c r="K3075" s="5"/>
    </row>
    <row r="3076" spans="3:11" x14ac:dyDescent="0.4">
      <c r="C3076" s="3"/>
      <c r="J3076" s="2"/>
      <c r="K3076" s="5"/>
    </row>
    <row r="3077" spans="3:11" x14ac:dyDescent="0.4">
      <c r="C3077" s="3"/>
      <c r="J3077" s="2"/>
      <c r="K3077" s="5"/>
    </row>
    <row r="3078" spans="3:11" x14ac:dyDescent="0.4">
      <c r="C3078" s="3"/>
      <c r="J3078" s="2"/>
      <c r="K3078" s="5"/>
    </row>
    <row r="3079" spans="3:11" x14ac:dyDescent="0.4">
      <c r="C3079" s="3"/>
      <c r="J3079" s="2"/>
      <c r="K3079" s="5"/>
    </row>
    <row r="3080" spans="3:11" x14ac:dyDescent="0.4">
      <c r="C3080" s="3"/>
      <c r="J3080" s="2"/>
      <c r="K3080" s="5"/>
    </row>
    <row r="3081" spans="3:11" x14ac:dyDescent="0.4">
      <c r="C3081" s="3"/>
      <c r="J3081" s="2"/>
      <c r="K3081" s="5"/>
    </row>
    <row r="3082" spans="3:11" x14ac:dyDescent="0.4">
      <c r="C3082" s="3"/>
      <c r="J3082" s="2"/>
      <c r="K3082" s="5"/>
    </row>
    <row r="3083" spans="3:11" x14ac:dyDescent="0.4">
      <c r="C3083" s="3"/>
      <c r="J3083" s="2"/>
      <c r="K3083" s="5"/>
    </row>
    <row r="3084" spans="3:11" x14ac:dyDescent="0.4">
      <c r="C3084" s="3"/>
      <c r="J3084" s="2"/>
      <c r="K3084" s="5"/>
    </row>
    <row r="3085" spans="3:11" x14ac:dyDescent="0.4">
      <c r="C3085" s="3"/>
      <c r="J3085" s="2"/>
      <c r="K3085" s="5"/>
    </row>
    <row r="3086" spans="3:11" x14ac:dyDescent="0.4">
      <c r="C3086" s="3"/>
      <c r="J3086" s="2"/>
      <c r="K3086" s="5"/>
    </row>
    <row r="3087" spans="3:11" x14ac:dyDescent="0.4">
      <c r="C3087" s="3"/>
      <c r="J3087" s="2"/>
      <c r="K3087" s="5"/>
    </row>
    <row r="3088" spans="3:11" x14ac:dyDescent="0.4">
      <c r="C3088" s="3"/>
      <c r="J3088" s="2"/>
      <c r="K3088" s="5"/>
    </row>
    <row r="3089" spans="3:11" x14ac:dyDescent="0.4">
      <c r="C3089" s="3"/>
      <c r="J3089" s="2"/>
      <c r="K3089" s="5"/>
    </row>
    <row r="3090" spans="3:11" x14ac:dyDescent="0.4">
      <c r="C3090" s="3"/>
      <c r="J3090" s="2"/>
      <c r="K3090" s="5"/>
    </row>
    <row r="3091" spans="3:11" x14ac:dyDescent="0.4">
      <c r="C3091" s="3"/>
      <c r="J3091" s="2"/>
      <c r="K3091" s="5"/>
    </row>
    <row r="3092" spans="3:11" x14ac:dyDescent="0.4">
      <c r="C3092" s="3"/>
      <c r="J3092" s="2"/>
      <c r="K3092" s="5"/>
    </row>
    <row r="3093" spans="3:11" x14ac:dyDescent="0.4">
      <c r="C3093" s="3"/>
      <c r="J3093" s="2"/>
      <c r="K3093" s="5"/>
    </row>
    <row r="3094" spans="3:11" x14ac:dyDescent="0.4">
      <c r="C3094" s="3"/>
      <c r="J3094" s="2"/>
      <c r="K3094" s="5"/>
    </row>
    <row r="3095" spans="3:11" x14ac:dyDescent="0.4">
      <c r="C3095" s="3"/>
      <c r="J3095" s="2"/>
      <c r="K3095" s="5"/>
    </row>
    <row r="3096" spans="3:11" x14ac:dyDescent="0.4">
      <c r="C3096" s="3"/>
      <c r="J3096" s="2"/>
      <c r="K3096" s="5"/>
    </row>
    <row r="3097" spans="3:11" x14ac:dyDescent="0.4">
      <c r="C3097" s="3"/>
      <c r="J3097" s="2"/>
      <c r="K3097" s="5"/>
    </row>
    <row r="3098" spans="3:11" x14ac:dyDescent="0.4">
      <c r="C3098" s="3"/>
      <c r="J3098" s="2"/>
      <c r="K3098" s="5"/>
    </row>
    <row r="3099" spans="3:11" x14ac:dyDescent="0.4">
      <c r="C3099" s="3"/>
      <c r="J3099" s="2"/>
      <c r="K3099" s="5"/>
    </row>
    <row r="3100" spans="3:11" x14ac:dyDescent="0.4">
      <c r="C3100" s="3"/>
      <c r="J3100" s="2"/>
      <c r="K3100" s="5"/>
    </row>
    <row r="3101" spans="3:11" x14ac:dyDescent="0.4">
      <c r="C3101" s="3"/>
      <c r="J3101" s="2"/>
      <c r="K3101" s="5"/>
    </row>
    <row r="3102" spans="3:11" x14ac:dyDescent="0.4">
      <c r="C3102" s="3"/>
      <c r="J3102" s="2"/>
      <c r="K3102" s="5"/>
    </row>
    <row r="3103" spans="3:11" x14ac:dyDescent="0.4">
      <c r="C3103" s="3"/>
      <c r="J3103" s="2"/>
      <c r="K3103" s="5"/>
    </row>
    <row r="3104" spans="3:11" x14ac:dyDescent="0.4">
      <c r="C3104" s="3"/>
      <c r="J3104" s="2"/>
      <c r="K3104" s="5"/>
    </row>
    <row r="3105" spans="3:11" x14ac:dyDescent="0.4">
      <c r="C3105" s="3"/>
      <c r="J3105" s="2"/>
      <c r="K3105" s="5"/>
    </row>
    <row r="3106" spans="3:11" x14ac:dyDescent="0.4">
      <c r="C3106" s="3"/>
      <c r="J3106" s="2"/>
      <c r="K3106" s="5"/>
    </row>
    <row r="3107" spans="3:11" x14ac:dyDescent="0.4">
      <c r="C3107" s="3"/>
      <c r="J3107" s="2"/>
      <c r="K3107" s="5"/>
    </row>
    <row r="3108" spans="3:11" x14ac:dyDescent="0.4">
      <c r="C3108" s="3"/>
      <c r="J3108" s="2"/>
      <c r="K3108" s="5"/>
    </row>
    <row r="3109" spans="3:11" x14ac:dyDescent="0.4">
      <c r="C3109" s="3"/>
      <c r="J3109" s="2"/>
      <c r="K3109" s="5"/>
    </row>
    <row r="3110" spans="3:11" x14ac:dyDescent="0.4">
      <c r="C3110" s="3"/>
      <c r="J3110" s="2"/>
      <c r="K3110" s="5"/>
    </row>
    <row r="3111" spans="3:11" x14ac:dyDescent="0.4">
      <c r="C3111" s="3"/>
      <c r="J3111" s="2"/>
      <c r="K3111" s="5"/>
    </row>
    <row r="3112" spans="3:11" x14ac:dyDescent="0.4">
      <c r="C3112" s="3"/>
      <c r="J3112" s="2"/>
      <c r="K3112" s="5"/>
    </row>
    <row r="3113" spans="3:11" x14ac:dyDescent="0.4">
      <c r="C3113" s="3"/>
      <c r="J3113" s="2"/>
      <c r="K3113" s="5"/>
    </row>
    <row r="3114" spans="3:11" x14ac:dyDescent="0.4">
      <c r="C3114" s="3"/>
      <c r="J3114" s="2"/>
      <c r="K3114" s="5"/>
    </row>
    <row r="3115" spans="3:11" x14ac:dyDescent="0.4">
      <c r="C3115" s="3"/>
      <c r="J3115" s="2"/>
      <c r="K3115" s="5"/>
    </row>
    <row r="3116" spans="3:11" x14ac:dyDescent="0.4">
      <c r="C3116" s="3"/>
      <c r="J3116" s="2"/>
      <c r="K3116" s="5"/>
    </row>
    <row r="3117" spans="3:11" x14ac:dyDescent="0.4">
      <c r="C3117" s="3"/>
      <c r="J3117" s="2"/>
      <c r="K3117" s="5"/>
    </row>
    <row r="3118" spans="3:11" x14ac:dyDescent="0.4">
      <c r="C3118" s="3"/>
      <c r="J3118" s="2"/>
      <c r="K3118" s="5"/>
    </row>
    <row r="3119" spans="3:11" x14ac:dyDescent="0.4">
      <c r="C3119" s="3"/>
      <c r="J3119" s="2"/>
      <c r="K3119" s="5"/>
    </row>
    <row r="3120" spans="3:11" x14ac:dyDescent="0.4">
      <c r="C3120" s="3"/>
      <c r="J3120" s="2"/>
      <c r="K3120" s="5"/>
    </row>
    <row r="3121" spans="3:11" x14ac:dyDescent="0.4">
      <c r="C3121" s="3"/>
      <c r="J3121" s="2"/>
      <c r="K3121" s="5"/>
    </row>
    <row r="3122" spans="3:11" x14ac:dyDescent="0.4">
      <c r="C3122" s="3"/>
      <c r="J3122" s="2"/>
      <c r="K3122" s="5"/>
    </row>
    <row r="3123" spans="3:11" x14ac:dyDescent="0.4">
      <c r="C3123" s="3"/>
      <c r="J3123" s="2"/>
      <c r="K3123" s="5"/>
    </row>
    <row r="3124" spans="3:11" x14ac:dyDescent="0.4">
      <c r="C3124" s="3"/>
      <c r="J3124" s="2"/>
      <c r="K3124" s="5"/>
    </row>
    <row r="3125" spans="3:11" x14ac:dyDescent="0.4">
      <c r="C3125" s="3"/>
      <c r="J3125" s="2"/>
      <c r="K3125" s="5"/>
    </row>
    <row r="3126" spans="3:11" x14ac:dyDescent="0.4">
      <c r="C3126" s="3"/>
      <c r="J3126" s="2"/>
      <c r="K3126" s="5"/>
    </row>
    <row r="3127" spans="3:11" x14ac:dyDescent="0.4">
      <c r="C3127" s="3"/>
      <c r="J3127" s="2"/>
      <c r="K3127" s="5"/>
    </row>
    <row r="3128" spans="3:11" x14ac:dyDescent="0.4">
      <c r="C3128" s="3"/>
      <c r="J3128" s="2"/>
      <c r="K3128" s="5"/>
    </row>
    <row r="3129" spans="3:11" x14ac:dyDescent="0.4">
      <c r="C3129" s="3"/>
      <c r="J3129" s="2"/>
      <c r="K3129" s="5"/>
    </row>
    <row r="3130" spans="3:11" x14ac:dyDescent="0.4">
      <c r="C3130" s="3"/>
      <c r="J3130" s="2"/>
      <c r="K3130" s="5"/>
    </row>
    <row r="3131" spans="3:11" x14ac:dyDescent="0.4">
      <c r="C3131" s="3"/>
      <c r="J3131" s="2"/>
      <c r="K3131" s="5"/>
    </row>
    <row r="3132" spans="3:11" x14ac:dyDescent="0.4">
      <c r="C3132" s="3"/>
      <c r="J3132" s="2"/>
      <c r="K3132" s="5"/>
    </row>
    <row r="3133" spans="3:11" x14ac:dyDescent="0.4">
      <c r="C3133" s="3"/>
      <c r="J3133" s="2"/>
      <c r="K3133" s="5"/>
    </row>
    <row r="3134" spans="3:11" x14ac:dyDescent="0.4">
      <c r="C3134" s="3"/>
      <c r="J3134" s="2"/>
      <c r="K3134" s="5"/>
    </row>
    <row r="3135" spans="3:11" x14ac:dyDescent="0.4">
      <c r="C3135" s="3"/>
      <c r="J3135" s="2"/>
      <c r="K3135" s="5"/>
    </row>
    <row r="3136" spans="3:11" x14ac:dyDescent="0.4">
      <c r="C3136" s="3"/>
      <c r="J3136" s="2"/>
      <c r="K3136" s="5"/>
    </row>
    <row r="3137" spans="3:11" x14ac:dyDescent="0.4">
      <c r="C3137" s="3"/>
      <c r="J3137" s="2"/>
      <c r="K3137" s="5"/>
    </row>
    <row r="3138" spans="3:11" x14ac:dyDescent="0.4">
      <c r="C3138" s="3"/>
      <c r="J3138" s="2"/>
      <c r="K3138" s="5"/>
    </row>
    <row r="3139" spans="3:11" x14ac:dyDescent="0.4">
      <c r="C3139" s="3"/>
      <c r="J3139" s="2"/>
      <c r="K3139" s="5"/>
    </row>
    <row r="3140" spans="3:11" x14ac:dyDescent="0.4">
      <c r="C3140" s="3"/>
      <c r="J3140" s="2"/>
      <c r="K3140" s="5"/>
    </row>
    <row r="3141" spans="3:11" x14ac:dyDescent="0.4">
      <c r="C3141" s="3"/>
      <c r="J3141" s="2"/>
      <c r="K3141" s="5"/>
    </row>
    <row r="3142" spans="3:11" x14ac:dyDescent="0.4">
      <c r="C3142" s="3"/>
      <c r="J3142" s="2"/>
      <c r="K3142" s="5"/>
    </row>
    <row r="3143" spans="3:11" x14ac:dyDescent="0.4">
      <c r="C3143" s="3"/>
      <c r="J3143" s="2"/>
      <c r="K3143" s="5"/>
    </row>
    <row r="3144" spans="3:11" x14ac:dyDescent="0.4">
      <c r="C3144" s="3"/>
      <c r="J3144" s="2"/>
      <c r="K3144" s="5"/>
    </row>
    <row r="3145" spans="3:11" x14ac:dyDescent="0.4">
      <c r="C3145" s="3"/>
      <c r="J3145" s="2"/>
      <c r="K3145" s="5"/>
    </row>
    <row r="3146" spans="3:11" x14ac:dyDescent="0.4">
      <c r="C3146" s="3"/>
      <c r="J3146" s="2"/>
      <c r="K3146" s="5"/>
    </row>
    <row r="3147" spans="3:11" x14ac:dyDescent="0.4">
      <c r="C3147" s="3"/>
      <c r="J3147" s="2"/>
      <c r="K3147" s="5"/>
    </row>
    <row r="3148" spans="3:11" x14ac:dyDescent="0.4">
      <c r="C3148" s="3"/>
      <c r="J3148" s="2"/>
      <c r="K3148" s="5"/>
    </row>
    <row r="3149" spans="3:11" x14ac:dyDescent="0.4">
      <c r="C3149" s="3"/>
      <c r="J3149" s="2"/>
      <c r="K3149" s="5"/>
    </row>
    <row r="3150" spans="3:11" x14ac:dyDescent="0.4">
      <c r="C3150" s="3"/>
      <c r="J3150" s="2"/>
      <c r="K3150" s="5"/>
    </row>
    <row r="3151" spans="3:11" x14ac:dyDescent="0.4">
      <c r="C3151" s="3"/>
      <c r="J3151" s="2"/>
      <c r="K3151" s="5"/>
    </row>
    <row r="3152" spans="3:11" x14ac:dyDescent="0.4">
      <c r="C3152" s="3"/>
      <c r="J3152" s="2"/>
      <c r="K3152" s="5"/>
    </row>
    <row r="3153" spans="3:11" x14ac:dyDescent="0.4">
      <c r="C3153" s="3"/>
      <c r="J3153" s="2"/>
      <c r="K3153" s="5"/>
    </row>
    <row r="3154" spans="3:11" x14ac:dyDescent="0.4">
      <c r="C3154" s="3"/>
      <c r="J3154" s="2"/>
      <c r="K3154" s="5"/>
    </row>
    <row r="3155" spans="3:11" x14ac:dyDescent="0.4">
      <c r="C3155" s="3"/>
      <c r="J3155" s="2"/>
      <c r="K3155" s="5"/>
    </row>
    <row r="3156" spans="3:11" x14ac:dyDescent="0.4">
      <c r="C3156" s="3"/>
      <c r="J3156" s="2"/>
      <c r="K3156" s="5"/>
    </row>
    <row r="3157" spans="3:11" x14ac:dyDescent="0.4">
      <c r="C3157" s="3"/>
      <c r="J3157" s="2"/>
      <c r="K3157" s="5"/>
    </row>
    <row r="3158" spans="3:11" x14ac:dyDescent="0.4">
      <c r="C3158" s="3"/>
      <c r="J3158" s="2"/>
      <c r="K3158" s="5"/>
    </row>
    <row r="3159" spans="3:11" x14ac:dyDescent="0.4">
      <c r="C3159" s="3"/>
      <c r="J3159" s="2"/>
      <c r="K3159" s="5"/>
    </row>
    <row r="3160" spans="3:11" x14ac:dyDescent="0.4">
      <c r="C3160" s="3"/>
      <c r="J3160" s="2"/>
      <c r="K3160" s="5"/>
    </row>
    <row r="3161" spans="3:11" x14ac:dyDescent="0.4">
      <c r="C3161" s="3"/>
      <c r="J3161" s="2"/>
      <c r="K3161" s="5"/>
    </row>
    <row r="3162" spans="3:11" x14ac:dyDescent="0.4">
      <c r="C3162" s="3"/>
      <c r="J3162" s="2"/>
      <c r="K3162" s="5"/>
    </row>
    <row r="3163" spans="3:11" x14ac:dyDescent="0.4">
      <c r="C3163" s="3"/>
      <c r="J3163" s="2"/>
      <c r="K3163" s="5"/>
    </row>
    <row r="3164" spans="3:11" x14ac:dyDescent="0.4">
      <c r="C3164" s="3"/>
      <c r="J3164" s="2"/>
      <c r="K3164" s="5"/>
    </row>
    <row r="3165" spans="3:11" x14ac:dyDescent="0.4">
      <c r="C3165" s="3"/>
      <c r="J3165" s="2"/>
      <c r="K3165" s="5"/>
    </row>
    <row r="3166" spans="3:11" x14ac:dyDescent="0.4">
      <c r="C3166" s="3"/>
      <c r="J3166" s="2"/>
      <c r="K3166" s="5"/>
    </row>
    <row r="3167" spans="3:11" x14ac:dyDescent="0.4">
      <c r="C3167" s="3"/>
      <c r="J3167" s="2"/>
      <c r="K3167" s="5"/>
    </row>
    <row r="3168" spans="3:11" x14ac:dyDescent="0.4">
      <c r="C3168" s="3"/>
      <c r="J3168" s="2"/>
      <c r="K3168" s="5"/>
    </row>
    <row r="3169" spans="3:11" x14ac:dyDescent="0.4">
      <c r="C3169" s="3"/>
      <c r="J3169" s="2"/>
      <c r="K3169" s="5"/>
    </row>
    <row r="3170" spans="3:11" x14ac:dyDescent="0.4">
      <c r="C3170" s="3"/>
      <c r="J3170" s="2"/>
      <c r="K3170" s="5"/>
    </row>
    <row r="3171" spans="3:11" x14ac:dyDescent="0.4">
      <c r="C3171" s="3"/>
      <c r="J3171" s="2"/>
      <c r="K3171" s="5"/>
    </row>
    <row r="3172" spans="3:11" x14ac:dyDescent="0.4">
      <c r="C3172" s="3"/>
      <c r="J3172" s="2"/>
      <c r="K3172" s="5"/>
    </row>
    <row r="3173" spans="3:11" x14ac:dyDescent="0.4">
      <c r="C3173" s="3"/>
      <c r="J3173" s="2"/>
      <c r="K3173" s="5"/>
    </row>
    <row r="3174" spans="3:11" x14ac:dyDescent="0.4">
      <c r="C3174" s="3"/>
      <c r="J3174" s="2"/>
      <c r="K3174" s="5"/>
    </row>
    <row r="3175" spans="3:11" x14ac:dyDescent="0.4">
      <c r="C3175" s="3"/>
      <c r="J3175" s="2"/>
      <c r="K3175" s="5"/>
    </row>
    <row r="3176" spans="3:11" x14ac:dyDescent="0.4">
      <c r="C3176" s="3"/>
      <c r="J3176" s="2"/>
      <c r="K3176" s="5"/>
    </row>
    <row r="3177" spans="3:11" x14ac:dyDescent="0.4">
      <c r="C3177" s="3"/>
      <c r="J3177" s="2"/>
      <c r="K3177" s="5"/>
    </row>
    <row r="3178" spans="3:11" x14ac:dyDescent="0.4">
      <c r="C3178" s="3"/>
      <c r="J3178" s="2"/>
      <c r="K3178" s="5"/>
    </row>
    <row r="3179" spans="3:11" x14ac:dyDescent="0.4">
      <c r="C3179" s="3"/>
      <c r="J3179" s="2"/>
      <c r="K3179" s="5"/>
    </row>
    <row r="3180" spans="3:11" x14ac:dyDescent="0.4">
      <c r="C3180" s="3"/>
      <c r="J3180" s="2"/>
      <c r="K3180" s="5"/>
    </row>
    <row r="3181" spans="3:11" x14ac:dyDescent="0.4">
      <c r="C3181" s="3"/>
      <c r="J3181" s="2"/>
      <c r="K3181" s="5"/>
    </row>
    <row r="3182" spans="3:11" x14ac:dyDescent="0.4">
      <c r="C3182" s="3"/>
      <c r="J3182" s="2"/>
      <c r="K3182" s="5"/>
    </row>
    <row r="3183" spans="3:11" x14ac:dyDescent="0.4">
      <c r="C3183" s="3"/>
      <c r="J3183" s="2"/>
      <c r="K3183" s="5"/>
    </row>
    <row r="3184" spans="3:11" x14ac:dyDescent="0.4">
      <c r="C3184" s="3"/>
      <c r="J3184" s="2"/>
      <c r="K3184" s="5"/>
    </row>
    <row r="3185" spans="3:11" x14ac:dyDescent="0.4">
      <c r="C3185" s="3"/>
      <c r="J3185" s="2"/>
      <c r="K3185" s="5"/>
    </row>
    <row r="3186" spans="3:11" x14ac:dyDescent="0.4">
      <c r="C3186" s="3"/>
      <c r="J3186" s="2"/>
      <c r="K3186" s="5"/>
    </row>
    <row r="3187" spans="3:11" x14ac:dyDescent="0.4">
      <c r="C3187" s="3"/>
      <c r="J3187" s="2"/>
      <c r="K3187" s="5"/>
    </row>
    <row r="3188" spans="3:11" x14ac:dyDescent="0.4">
      <c r="C3188" s="3"/>
      <c r="J3188" s="2"/>
      <c r="K3188" s="5"/>
    </row>
    <row r="3189" spans="3:11" x14ac:dyDescent="0.4">
      <c r="C3189" s="3"/>
      <c r="J3189" s="2"/>
      <c r="K3189" s="5"/>
    </row>
    <row r="3190" spans="3:11" x14ac:dyDescent="0.4">
      <c r="C3190" s="3"/>
      <c r="J3190" s="2"/>
      <c r="K3190" s="5"/>
    </row>
    <row r="3191" spans="3:11" x14ac:dyDescent="0.4">
      <c r="C3191" s="3"/>
      <c r="J3191" s="2"/>
      <c r="K3191" s="5"/>
    </row>
    <row r="3192" spans="3:11" x14ac:dyDescent="0.4">
      <c r="C3192" s="3"/>
      <c r="J3192" s="2"/>
      <c r="K3192" s="5"/>
    </row>
    <row r="3193" spans="3:11" x14ac:dyDescent="0.4">
      <c r="C3193" s="3"/>
      <c r="J3193" s="2"/>
      <c r="K3193" s="5"/>
    </row>
    <row r="3194" spans="3:11" x14ac:dyDescent="0.4">
      <c r="C3194" s="3"/>
      <c r="J3194" s="2"/>
      <c r="K3194" s="5"/>
    </row>
    <row r="3195" spans="3:11" x14ac:dyDescent="0.4">
      <c r="C3195" s="3"/>
      <c r="J3195" s="2"/>
      <c r="K3195" s="5"/>
    </row>
    <row r="3196" spans="3:11" x14ac:dyDescent="0.4">
      <c r="C3196" s="3"/>
      <c r="J3196" s="2"/>
      <c r="K3196" s="5"/>
    </row>
    <row r="3197" spans="3:11" x14ac:dyDescent="0.4">
      <c r="C3197" s="3"/>
      <c r="J3197" s="2"/>
      <c r="K3197" s="5"/>
    </row>
    <row r="3198" spans="3:11" x14ac:dyDescent="0.4">
      <c r="C3198" s="3"/>
      <c r="J3198" s="2"/>
      <c r="K3198" s="5"/>
    </row>
    <row r="3199" spans="3:11" x14ac:dyDescent="0.4">
      <c r="C3199" s="3"/>
      <c r="J3199" s="2"/>
      <c r="K3199" s="5"/>
    </row>
    <row r="3200" spans="3:11" x14ac:dyDescent="0.4">
      <c r="C3200" s="3"/>
      <c r="J3200" s="2"/>
      <c r="K3200" s="5"/>
    </row>
    <row r="3201" spans="3:11" x14ac:dyDescent="0.4">
      <c r="C3201" s="3"/>
      <c r="J3201" s="2"/>
      <c r="K3201" s="5"/>
    </row>
    <row r="3202" spans="3:11" x14ac:dyDescent="0.4">
      <c r="C3202" s="3"/>
      <c r="J3202" s="2"/>
      <c r="K3202" s="5"/>
    </row>
    <row r="3203" spans="3:11" x14ac:dyDescent="0.4">
      <c r="C3203" s="3"/>
      <c r="J3203" s="2"/>
      <c r="K3203" s="5"/>
    </row>
    <row r="3204" spans="3:11" x14ac:dyDescent="0.4">
      <c r="C3204" s="3"/>
      <c r="J3204" s="2"/>
      <c r="K3204" s="5"/>
    </row>
    <row r="3205" spans="3:11" x14ac:dyDescent="0.4">
      <c r="C3205" s="3"/>
      <c r="J3205" s="2"/>
      <c r="K3205" s="5"/>
    </row>
    <row r="3206" spans="3:11" x14ac:dyDescent="0.4">
      <c r="C3206" s="3"/>
      <c r="J3206" s="2"/>
      <c r="K3206" s="5"/>
    </row>
    <row r="3207" spans="3:11" x14ac:dyDescent="0.4">
      <c r="C3207" s="3"/>
      <c r="J3207" s="2"/>
      <c r="K3207" s="5"/>
    </row>
    <row r="3208" spans="3:11" x14ac:dyDescent="0.4">
      <c r="C3208" s="3"/>
      <c r="J3208" s="2"/>
      <c r="K3208" s="5"/>
    </row>
    <row r="3209" spans="3:11" x14ac:dyDescent="0.4">
      <c r="C3209" s="3"/>
      <c r="J3209" s="2"/>
      <c r="K3209" s="5"/>
    </row>
    <row r="3210" spans="3:11" x14ac:dyDescent="0.4">
      <c r="C3210" s="3"/>
      <c r="J3210" s="2"/>
      <c r="K3210" s="5"/>
    </row>
    <row r="3211" spans="3:11" x14ac:dyDescent="0.4">
      <c r="C3211" s="3"/>
      <c r="J3211" s="2"/>
      <c r="K3211" s="5"/>
    </row>
    <row r="3212" spans="3:11" x14ac:dyDescent="0.4">
      <c r="C3212" s="3"/>
      <c r="J3212" s="2"/>
      <c r="K3212" s="5"/>
    </row>
    <row r="3213" spans="3:11" x14ac:dyDescent="0.4">
      <c r="C3213" s="3"/>
      <c r="J3213" s="2"/>
      <c r="K3213" s="5"/>
    </row>
    <row r="3214" spans="3:11" x14ac:dyDescent="0.4">
      <c r="C3214" s="3"/>
      <c r="J3214" s="2"/>
      <c r="K3214" s="5"/>
    </row>
    <row r="3215" spans="3:11" x14ac:dyDescent="0.4">
      <c r="C3215" s="3"/>
      <c r="J3215" s="2"/>
      <c r="K3215" s="5"/>
    </row>
    <row r="3216" spans="3:11" x14ac:dyDescent="0.4">
      <c r="C3216" s="3"/>
      <c r="J3216" s="2"/>
      <c r="K3216" s="5"/>
    </row>
    <row r="3217" spans="3:11" x14ac:dyDescent="0.4">
      <c r="C3217" s="3"/>
      <c r="J3217" s="2"/>
      <c r="K3217" s="5"/>
    </row>
    <row r="3218" spans="3:11" x14ac:dyDescent="0.4">
      <c r="C3218" s="3"/>
      <c r="J3218" s="2"/>
      <c r="K3218" s="5"/>
    </row>
    <row r="3219" spans="3:11" x14ac:dyDescent="0.4">
      <c r="C3219" s="3"/>
      <c r="J3219" s="2"/>
      <c r="K3219" s="5"/>
    </row>
    <row r="3220" spans="3:11" x14ac:dyDescent="0.4">
      <c r="C3220" s="3"/>
      <c r="J3220" s="2"/>
      <c r="K3220" s="5"/>
    </row>
    <row r="3221" spans="3:11" x14ac:dyDescent="0.4">
      <c r="C3221" s="3"/>
      <c r="J3221" s="2"/>
      <c r="K3221" s="5"/>
    </row>
    <row r="3222" spans="3:11" x14ac:dyDescent="0.4">
      <c r="C3222" s="3"/>
      <c r="J3222" s="2"/>
      <c r="K3222" s="5"/>
    </row>
    <row r="3223" spans="3:11" x14ac:dyDescent="0.4">
      <c r="C3223" s="3"/>
      <c r="J3223" s="2"/>
      <c r="K3223" s="5"/>
    </row>
    <row r="3224" spans="3:11" x14ac:dyDescent="0.4">
      <c r="C3224" s="3"/>
      <c r="J3224" s="2"/>
      <c r="K3224" s="5"/>
    </row>
    <row r="3225" spans="3:11" x14ac:dyDescent="0.4">
      <c r="C3225" s="3"/>
      <c r="J3225" s="2"/>
      <c r="K3225" s="5"/>
    </row>
    <row r="3226" spans="3:11" x14ac:dyDescent="0.4">
      <c r="C3226" s="3"/>
      <c r="J3226" s="2"/>
      <c r="K3226" s="5"/>
    </row>
    <row r="3227" spans="3:11" x14ac:dyDescent="0.4">
      <c r="C3227" s="3"/>
      <c r="J3227" s="2"/>
      <c r="K3227" s="5"/>
    </row>
    <row r="3228" spans="3:11" x14ac:dyDescent="0.4">
      <c r="C3228" s="3"/>
      <c r="J3228" s="2"/>
      <c r="K3228" s="5"/>
    </row>
    <row r="3229" spans="3:11" x14ac:dyDescent="0.4">
      <c r="C3229" s="3"/>
      <c r="J3229" s="2"/>
      <c r="K3229" s="5"/>
    </row>
    <row r="3230" spans="3:11" x14ac:dyDescent="0.4">
      <c r="C3230" s="3"/>
      <c r="J3230" s="2"/>
      <c r="K3230" s="5"/>
    </row>
    <row r="3231" spans="3:11" x14ac:dyDescent="0.4">
      <c r="C3231" s="3"/>
      <c r="J3231" s="2"/>
      <c r="K3231" s="5"/>
    </row>
    <row r="3232" spans="3:11" x14ac:dyDescent="0.4">
      <c r="C3232" s="3"/>
      <c r="J3232" s="2"/>
      <c r="K3232" s="5"/>
    </row>
    <row r="3233" spans="3:11" x14ac:dyDescent="0.4">
      <c r="C3233" s="3"/>
      <c r="J3233" s="2"/>
      <c r="K3233" s="5"/>
    </row>
    <row r="3234" spans="3:11" x14ac:dyDescent="0.4">
      <c r="C3234" s="3"/>
      <c r="J3234" s="2"/>
      <c r="K3234" s="5"/>
    </row>
    <row r="3235" spans="3:11" x14ac:dyDescent="0.4">
      <c r="C3235" s="3"/>
      <c r="J3235" s="2"/>
      <c r="K3235" s="5"/>
    </row>
    <row r="3236" spans="3:11" x14ac:dyDescent="0.4">
      <c r="C3236" s="3"/>
      <c r="J3236" s="2"/>
      <c r="K3236" s="5"/>
    </row>
    <row r="3237" spans="3:11" x14ac:dyDescent="0.4">
      <c r="C3237" s="3"/>
      <c r="J3237" s="2"/>
      <c r="K3237" s="5"/>
    </row>
    <row r="3238" spans="3:11" x14ac:dyDescent="0.4">
      <c r="C3238" s="3"/>
      <c r="J3238" s="2"/>
      <c r="K3238" s="5"/>
    </row>
    <row r="3239" spans="3:11" x14ac:dyDescent="0.4">
      <c r="C3239" s="3"/>
      <c r="J3239" s="2"/>
      <c r="K3239" s="5"/>
    </row>
    <row r="3240" spans="3:11" x14ac:dyDescent="0.4">
      <c r="C3240" s="3"/>
      <c r="J3240" s="2"/>
      <c r="K3240" s="5"/>
    </row>
    <row r="3241" spans="3:11" x14ac:dyDescent="0.4">
      <c r="C3241" s="3"/>
      <c r="J3241" s="2"/>
      <c r="K3241" s="5"/>
    </row>
    <row r="3242" spans="3:11" x14ac:dyDescent="0.4">
      <c r="C3242" s="3"/>
      <c r="J3242" s="2"/>
      <c r="K3242" s="5"/>
    </row>
    <row r="3243" spans="3:11" x14ac:dyDescent="0.4">
      <c r="C3243" s="3"/>
      <c r="J3243" s="2"/>
      <c r="K3243" s="5"/>
    </row>
    <row r="3244" spans="3:11" x14ac:dyDescent="0.4">
      <c r="C3244" s="3"/>
      <c r="J3244" s="2"/>
      <c r="K3244" s="5"/>
    </row>
    <row r="3245" spans="3:11" x14ac:dyDescent="0.4">
      <c r="C3245" s="3"/>
      <c r="J3245" s="2"/>
      <c r="K3245" s="5"/>
    </row>
    <row r="3246" spans="3:11" x14ac:dyDescent="0.4">
      <c r="C3246" s="3"/>
      <c r="J3246" s="2"/>
      <c r="K3246" s="5"/>
    </row>
    <row r="3247" spans="3:11" x14ac:dyDescent="0.4">
      <c r="C3247" s="3"/>
      <c r="J3247" s="2"/>
      <c r="K3247" s="5"/>
    </row>
    <row r="3248" spans="3:11" x14ac:dyDescent="0.4">
      <c r="C3248" s="3"/>
      <c r="J3248" s="2"/>
      <c r="K3248" s="5"/>
    </row>
    <row r="3249" spans="3:11" x14ac:dyDescent="0.4">
      <c r="C3249" s="3"/>
      <c r="J3249" s="2"/>
      <c r="K3249" s="5"/>
    </row>
    <row r="3250" spans="3:11" x14ac:dyDescent="0.4">
      <c r="C3250" s="3"/>
      <c r="J3250" s="2"/>
      <c r="K3250" s="5"/>
    </row>
    <row r="3251" spans="3:11" x14ac:dyDescent="0.4">
      <c r="C3251" s="3"/>
      <c r="J3251" s="2"/>
      <c r="K3251" s="5"/>
    </row>
    <row r="3252" spans="3:11" x14ac:dyDescent="0.4">
      <c r="C3252" s="3"/>
      <c r="J3252" s="2"/>
      <c r="K3252" s="5"/>
    </row>
    <row r="3253" spans="3:11" x14ac:dyDescent="0.4">
      <c r="C3253" s="3"/>
      <c r="J3253" s="2"/>
      <c r="K3253" s="5"/>
    </row>
    <row r="3254" spans="3:11" x14ac:dyDescent="0.4">
      <c r="C3254" s="3"/>
      <c r="J3254" s="2"/>
      <c r="K3254" s="5"/>
    </row>
    <row r="3255" spans="3:11" x14ac:dyDescent="0.4">
      <c r="C3255" s="3"/>
      <c r="J3255" s="2"/>
      <c r="K3255" s="5"/>
    </row>
    <row r="3256" spans="3:11" x14ac:dyDescent="0.4">
      <c r="C3256" s="3"/>
      <c r="J3256" s="2"/>
      <c r="K3256" s="5"/>
    </row>
    <row r="3257" spans="3:11" x14ac:dyDescent="0.4">
      <c r="C3257" s="3"/>
      <c r="J3257" s="2"/>
      <c r="K3257" s="5"/>
    </row>
    <row r="3258" spans="3:11" x14ac:dyDescent="0.4">
      <c r="C3258" s="3"/>
      <c r="J3258" s="2"/>
      <c r="K3258" s="5"/>
    </row>
    <row r="3259" spans="3:11" x14ac:dyDescent="0.4">
      <c r="C3259" s="3"/>
      <c r="J3259" s="2"/>
      <c r="K3259" s="5"/>
    </row>
    <row r="3260" spans="3:11" x14ac:dyDescent="0.4">
      <c r="C3260" s="3"/>
      <c r="J3260" s="2"/>
      <c r="K3260" s="5"/>
    </row>
    <row r="3261" spans="3:11" x14ac:dyDescent="0.4">
      <c r="C3261" s="3"/>
      <c r="J3261" s="2"/>
      <c r="K3261" s="5"/>
    </row>
    <row r="3262" spans="3:11" x14ac:dyDescent="0.4">
      <c r="C3262" s="3"/>
      <c r="J3262" s="2"/>
      <c r="K3262" s="5"/>
    </row>
    <row r="3263" spans="3:11" x14ac:dyDescent="0.4">
      <c r="C3263" s="3"/>
      <c r="J3263" s="2"/>
      <c r="K3263" s="5"/>
    </row>
    <row r="3264" spans="3:11" x14ac:dyDescent="0.4">
      <c r="C3264" s="3"/>
      <c r="J3264" s="2"/>
      <c r="K3264" s="5"/>
    </row>
    <row r="3265" spans="3:11" x14ac:dyDescent="0.4">
      <c r="C3265" s="3"/>
      <c r="J3265" s="2"/>
      <c r="K3265" s="5"/>
    </row>
    <row r="3266" spans="3:11" x14ac:dyDescent="0.4">
      <c r="C3266" s="3"/>
      <c r="J3266" s="2"/>
      <c r="K3266" s="5"/>
    </row>
    <row r="3267" spans="3:11" x14ac:dyDescent="0.4">
      <c r="C3267" s="3"/>
      <c r="J3267" s="2"/>
      <c r="K3267" s="5"/>
    </row>
    <row r="3268" spans="3:11" x14ac:dyDescent="0.4">
      <c r="C3268" s="3"/>
      <c r="J3268" s="2"/>
      <c r="K3268" s="5"/>
    </row>
    <row r="3269" spans="3:11" x14ac:dyDescent="0.4">
      <c r="C3269" s="3"/>
      <c r="J3269" s="2"/>
      <c r="K3269" s="5"/>
    </row>
    <row r="3270" spans="3:11" x14ac:dyDescent="0.4">
      <c r="C3270" s="3"/>
      <c r="J3270" s="2"/>
      <c r="K3270" s="5"/>
    </row>
    <row r="3271" spans="3:11" x14ac:dyDescent="0.4">
      <c r="C3271" s="3"/>
      <c r="J3271" s="2"/>
      <c r="K3271" s="5"/>
    </row>
    <row r="3272" spans="3:11" x14ac:dyDescent="0.4">
      <c r="C3272" s="3"/>
      <c r="J3272" s="2"/>
      <c r="K3272" s="5"/>
    </row>
    <row r="3273" spans="3:11" x14ac:dyDescent="0.4">
      <c r="C3273" s="3"/>
      <c r="J3273" s="2"/>
      <c r="K3273" s="5"/>
    </row>
    <row r="3274" spans="3:11" x14ac:dyDescent="0.4">
      <c r="C3274" s="3"/>
      <c r="J3274" s="2"/>
      <c r="K3274" s="5"/>
    </row>
    <row r="3275" spans="3:11" x14ac:dyDescent="0.4">
      <c r="C3275" s="3"/>
      <c r="J3275" s="2"/>
      <c r="K3275" s="5"/>
    </row>
    <row r="3276" spans="3:11" x14ac:dyDescent="0.4">
      <c r="C3276" s="3"/>
      <c r="J3276" s="2"/>
      <c r="K3276" s="5"/>
    </row>
    <row r="3277" spans="3:11" x14ac:dyDescent="0.4">
      <c r="C3277" s="3"/>
      <c r="J3277" s="2"/>
      <c r="K3277" s="5"/>
    </row>
    <row r="3278" spans="3:11" x14ac:dyDescent="0.4">
      <c r="C3278" s="3"/>
      <c r="J3278" s="2"/>
      <c r="K3278" s="5"/>
    </row>
    <row r="3279" spans="3:11" x14ac:dyDescent="0.4">
      <c r="C3279" s="3"/>
      <c r="J3279" s="2"/>
      <c r="K3279" s="5"/>
    </row>
    <row r="3280" spans="3:11" x14ac:dyDescent="0.4">
      <c r="C3280" s="3"/>
      <c r="J3280" s="2"/>
      <c r="K3280" s="5"/>
    </row>
    <row r="3281" spans="3:11" x14ac:dyDescent="0.4">
      <c r="C3281" s="3"/>
      <c r="J3281" s="2"/>
      <c r="K3281" s="5"/>
    </row>
    <row r="3282" spans="3:11" x14ac:dyDescent="0.4">
      <c r="C3282" s="3"/>
      <c r="J3282" s="2"/>
      <c r="K3282" s="5"/>
    </row>
    <row r="3283" spans="3:11" x14ac:dyDescent="0.4">
      <c r="C3283" s="3"/>
      <c r="J3283" s="2"/>
      <c r="K3283" s="5"/>
    </row>
    <row r="3284" spans="3:11" x14ac:dyDescent="0.4">
      <c r="C3284" s="3"/>
      <c r="J3284" s="2"/>
      <c r="K3284" s="5"/>
    </row>
    <row r="3285" spans="3:11" x14ac:dyDescent="0.4">
      <c r="C3285" s="3"/>
      <c r="J3285" s="2"/>
      <c r="K3285" s="5"/>
    </row>
    <row r="3286" spans="3:11" x14ac:dyDescent="0.4">
      <c r="C3286" s="3"/>
      <c r="J3286" s="2"/>
      <c r="K3286" s="5"/>
    </row>
    <row r="3287" spans="3:11" x14ac:dyDescent="0.4">
      <c r="C3287" s="3"/>
      <c r="J3287" s="2"/>
      <c r="K3287" s="5"/>
    </row>
    <row r="3288" spans="3:11" x14ac:dyDescent="0.4">
      <c r="C3288" s="3"/>
      <c r="J3288" s="2"/>
      <c r="K3288" s="5"/>
    </row>
    <row r="3289" spans="3:11" x14ac:dyDescent="0.4">
      <c r="C3289" s="3"/>
      <c r="J3289" s="2"/>
      <c r="K3289" s="5"/>
    </row>
    <row r="3290" spans="3:11" x14ac:dyDescent="0.4">
      <c r="C3290" s="3"/>
      <c r="J3290" s="2"/>
      <c r="K3290" s="5"/>
    </row>
    <row r="3291" spans="3:11" x14ac:dyDescent="0.4">
      <c r="C3291" s="3"/>
      <c r="J3291" s="2"/>
      <c r="K3291" s="5"/>
    </row>
    <row r="3292" spans="3:11" x14ac:dyDescent="0.4">
      <c r="C3292" s="3"/>
      <c r="J3292" s="2"/>
      <c r="K3292" s="5"/>
    </row>
    <row r="3293" spans="3:11" x14ac:dyDescent="0.4">
      <c r="C3293" s="3"/>
      <c r="J3293" s="2"/>
      <c r="K3293" s="5"/>
    </row>
    <row r="3294" spans="3:11" x14ac:dyDescent="0.4">
      <c r="C3294" s="3"/>
      <c r="J3294" s="2"/>
      <c r="K3294" s="5"/>
    </row>
    <row r="3295" spans="3:11" x14ac:dyDescent="0.4">
      <c r="C3295" s="3"/>
      <c r="J3295" s="2"/>
      <c r="K3295" s="5"/>
    </row>
    <row r="3296" spans="3:11" x14ac:dyDescent="0.4">
      <c r="C3296" s="3"/>
      <c r="J3296" s="2"/>
      <c r="K3296" s="5"/>
    </row>
    <row r="3297" spans="3:11" x14ac:dyDescent="0.4">
      <c r="C3297" s="3"/>
      <c r="J3297" s="2"/>
      <c r="K3297" s="5"/>
    </row>
    <row r="3298" spans="3:11" x14ac:dyDescent="0.4">
      <c r="C3298" s="3"/>
      <c r="J3298" s="2"/>
      <c r="K3298" s="5"/>
    </row>
    <row r="3299" spans="3:11" x14ac:dyDescent="0.4">
      <c r="C3299" s="3"/>
      <c r="J3299" s="2"/>
      <c r="K3299" s="5"/>
    </row>
    <row r="3300" spans="3:11" x14ac:dyDescent="0.4">
      <c r="C3300" s="3"/>
      <c r="J3300" s="2"/>
      <c r="K3300" s="5"/>
    </row>
    <row r="3301" spans="3:11" x14ac:dyDescent="0.4">
      <c r="C3301" s="3"/>
      <c r="J3301" s="2"/>
      <c r="K3301" s="5"/>
    </row>
    <row r="3302" spans="3:11" x14ac:dyDescent="0.4">
      <c r="C3302" s="3"/>
      <c r="J3302" s="2"/>
      <c r="K3302" s="5"/>
    </row>
    <row r="3303" spans="3:11" x14ac:dyDescent="0.4">
      <c r="C3303" s="3"/>
      <c r="J3303" s="2"/>
      <c r="K3303" s="5"/>
    </row>
    <row r="3304" spans="3:11" x14ac:dyDescent="0.4">
      <c r="C3304" s="3"/>
      <c r="J3304" s="2"/>
      <c r="K3304" s="5"/>
    </row>
    <row r="3305" spans="3:11" x14ac:dyDescent="0.4">
      <c r="C3305" s="3"/>
      <c r="J3305" s="2"/>
      <c r="K3305" s="5"/>
    </row>
    <row r="3306" spans="3:11" x14ac:dyDescent="0.4">
      <c r="C3306" s="3"/>
      <c r="J3306" s="2"/>
      <c r="K3306" s="5"/>
    </row>
    <row r="3307" spans="3:11" x14ac:dyDescent="0.4">
      <c r="C3307" s="3"/>
      <c r="J3307" s="2"/>
      <c r="K3307" s="5"/>
    </row>
    <row r="3308" spans="3:11" x14ac:dyDescent="0.4">
      <c r="C3308" s="3"/>
      <c r="J3308" s="2"/>
      <c r="K3308" s="5"/>
    </row>
    <row r="3309" spans="3:11" x14ac:dyDescent="0.4">
      <c r="C3309" s="3"/>
      <c r="J3309" s="2"/>
      <c r="K3309" s="5"/>
    </row>
    <row r="3310" spans="3:11" x14ac:dyDescent="0.4">
      <c r="C3310" s="3"/>
      <c r="J3310" s="2"/>
      <c r="K3310" s="5"/>
    </row>
    <row r="3311" spans="3:11" x14ac:dyDescent="0.4">
      <c r="C3311" s="3"/>
      <c r="J3311" s="2"/>
      <c r="K3311" s="5"/>
    </row>
    <row r="3312" spans="3:11" x14ac:dyDescent="0.4">
      <c r="C3312" s="3"/>
      <c r="J3312" s="2"/>
      <c r="K3312" s="5"/>
    </row>
    <row r="3313" spans="3:11" x14ac:dyDescent="0.4">
      <c r="C3313" s="3"/>
      <c r="J3313" s="2"/>
      <c r="K3313" s="5"/>
    </row>
    <row r="3314" spans="3:11" x14ac:dyDescent="0.4">
      <c r="C3314" s="3"/>
      <c r="J3314" s="2"/>
      <c r="K3314" s="5"/>
    </row>
    <row r="3315" spans="3:11" x14ac:dyDescent="0.4">
      <c r="C3315" s="3"/>
      <c r="J3315" s="2"/>
      <c r="K3315" s="5"/>
    </row>
    <row r="3316" spans="3:11" x14ac:dyDescent="0.4">
      <c r="C3316" s="3"/>
      <c r="J3316" s="2"/>
      <c r="K3316" s="5"/>
    </row>
    <row r="3317" spans="3:11" x14ac:dyDescent="0.4">
      <c r="C3317" s="3"/>
      <c r="J3317" s="2"/>
      <c r="K3317" s="5"/>
    </row>
    <row r="3318" spans="3:11" x14ac:dyDescent="0.4">
      <c r="C3318" s="3"/>
      <c r="J3318" s="2"/>
      <c r="K3318" s="5"/>
    </row>
    <row r="3319" spans="3:11" x14ac:dyDescent="0.4">
      <c r="C3319" s="3"/>
      <c r="J3319" s="2"/>
      <c r="K3319" s="5"/>
    </row>
    <row r="3320" spans="3:11" x14ac:dyDescent="0.4">
      <c r="C3320" s="3"/>
      <c r="J3320" s="2"/>
      <c r="K3320" s="5"/>
    </row>
    <row r="3321" spans="3:11" x14ac:dyDescent="0.4">
      <c r="C3321" s="3"/>
      <c r="J3321" s="2"/>
      <c r="K3321" s="5"/>
    </row>
    <row r="3322" spans="3:11" x14ac:dyDescent="0.4">
      <c r="C3322" s="3"/>
      <c r="J3322" s="2"/>
      <c r="K3322" s="5"/>
    </row>
    <row r="3323" spans="3:11" x14ac:dyDescent="0.4">
      <c r="C3323" s="3"/>
      <c r="J3323" s="2"/>
      <c r="K3323" s="5"/>
    </row>
    <row r="3324" spans="3:11" x14ac:dyDescent="0.4">
      <c r="C3324" s="3"/>
      <c r="J3324" s="2"/>
      <c r="K3324" s="5"/>
    </row>
    <row r="3325" spans="3:11" x14ac:dyDescent="0.4">
      <c r="C3325" s="3"/>
      <c r="J3325" s="2"/>
      <c r="K3325" s="5"/>
    </row>
    <row r="3326" spans="3:11" x14ac:dyDescent="0.4">
      <c r="C3326" s="3"/>
      <c r="J3326" s="2"/>
      <c r="K3326" s="5"/>
    </row>
    <row r="3327" spans="3:11" x14ac:dyDescent="0.4">
      <c r="C3327" s="3"/>
      <c r="J3327" s="2"/>
      <c r="K3327" s="5"/>
    </row>
    <row r="3328" spans="3:11" x14ac:dyDescent="0.4">
      <c r="C3328" s="3"/>
      <c r="J3328" s="2"/>
      <c r="K3328" s="5"/>
    </row>
    <row r="3329" spans="3:11" x14ac:dyDescent="0.4">
      <c r="C3329" s="3"/>
      <c r="J3329" s="2"/>
      <c r="K3329" s="5"/>
    </row>
    <row r="3330" spans="3:11" x14ac:dyDescent="0.4">
      <c r="C3330" s="3"/>
      <c r="J3330" s="2"/>
      <c r="K3330" s="5"/>
    </row>
    <row r="3331" spans="3:11" x14ac:dyDescent="0.4">
      <c r="C3331" s="3"/>
      <c r="J3331" s="2"/>
      <c r="K3331" s="5"/>
    </row>
    <row r="3332" spans="3:11" x14ac:dyDescent="0.4">
      <c r="C3332" s="3"/>
      <c r="J3332" s="2"/>
      <c r="K3332" s="5"/>
    </row>
    <row r="3333" spans="3:11" x14ac:dyDescent="0.4">
      <c r="C3333" s="3"/>
      <c r="J3333" s="2"/>
      <c r="K3333" s="5"/>
    </row>
    <row r="3334" spans="3:11" x14ac:dyDescent="0.4">
      <c r="C3334" s="3"/>
      <c r="J3334" s="2"/>
      <c r="K3334" s="5"/>
    </row>
    <row r="3335" spans="3:11" x14ac:dyDescent="0.4">
      <c r="C3335" s="3"/>
      <c r="J3335" s="2"/>
      <c r="K3335" s="5"/>
    </row>
    <row r="3336" spans="3:11" x14ac:dyDescent="0.4">
      <c r="C3336" s="3"/>
      <c r="J3336" s="2"/>
      <c r="K3336" s="5"/>
    </row>
    <row r="3337" spans="3:11" x14ac:dyDescent="0.4">
      <c r="C3337" s="3"/>
      <c r="J3337" s="2"/>
      <c r="K3337" s="5"/>
    </row>
    <row r="3338" spans="3:11" x14ac:dyDescent="0.4">
      <c r="C3338" s="3"/>
      <c r="J3338" s="2"/>
      <c r="K3338" s="5"/>
    </row>
    <row r="3339" spans="3:11" x14ac:dyDescent="0.4">
      <c r="C3339" s="3"/>
      <c r="J3339" s="2"/>
      <c r="K3339" s="5"/>
    </row>
    <row r="3340" spans="3:11" x14ac:dyDescent="0.4">
      <c r="C3340" s="3"/>
      <c r="J3340" s="2"/>
      <c r="K3340" s="5"/>
    </row>
    <row r="3341" spans="3:11" x14ac:dyDescent="0.4">
      <c r="C3341" s="3"/>
      <c r="J3341" s="2"/>
      <c r="K3341" s="5"/>
    </row>
    <row r="3342" spans="3:11" x14ac:dyDescent="0.4">
      <c r="C3342" s="3"/>
      <c r="J3342" s="2"/>
      <c r="K3342" s="5"/>
    </row>
    <row r="3343" spans="3:11" x14ac:dyDescent="0.4">
      <c r="C3343" s="3"/>
      <c r="J3343" s="2"/>
      <c r="K3343" s="5"/>
    </row>
    <row r="3344" spans="3:11" x14ac:dyDescent="0.4">
      <c r="C3344" s="3"/>
      <c r="J3344" s="2"/>
      <c r="K3344" s="5"/>
    </row>
    <row r="3345" spans="3:11" x14ac:dyDescent="0.4">
      <c r="C3345" s="3"/>
      <c r="J3345" s="2"/>
      <c r="K3345" s="5"/>
    </row>
    <row r="3346" spans="3:11" x14ac:dyDescent="0.4">
      <c r="C3346" s="3"/>
      <c r="J3346" s="2"/>
      <c r="K3346" s="5"/>
    </row>
    <row r="3347" spans="3:11" x14ac:dyDescent="0.4">
      <c r="C3347" s="3"/>
      <c r="J3347" s="2"/>
      <c r="K3347" s="5"/>
    </row>
    <row r="3348" spans="3:11" x14ac:dyDescent="0.4">
      <c r="C3348" s="3"/>
      <c r="J3348" s="2"/>
      <c r="K3348" s="5"/>
    </row>
    <row r="3349" spans="3:11" x14ac:dyDescent="0.4">
      <c r="C3349" s="3"/>
      <c r="J3349" s="2"/>
      <c r="K3349" s="5"/>
    </row>
    <row r="3350" spans="3:11" x14ac:dyDescent="0.4">
      <c r="C3350" s="3"/>
      <c r="J3350" s="2"/>
      <c r="K3350" s="5"/>
    </row>
    <row r="3351" spans="3:11" x14ac:dyDescent="0.4">
      <c r="C3351" s="3"/>
      <c r="J3351" s="2"/>
      <c r="K3351" s="5"/>
    </row>
    <row r="3352" spans="3:11" x14ac:dyDescent="0.4">
      <c r="C3352" s="3"/>
      <c r="J3352" s="2"/>
      <c r="K3352" s="5"/>
    </row>
    <row r="3353" spans="3:11" x14ac:dyDescent="0.4">
      <c r="C3353" s="3"/>
      <c r="J3353" s="2"/>
      <c r="K3353" s="5"/>
    </row>
    <row r="3354" spans="3:11" x14ac:dyDescent="0.4">
      <c r="C3354" s="3"/>
      <c r="J3354" s="2"/>
      <c r="K3354" s="5"/>
    </row>
    <row r="3355" spans="3:11" x14ac:dyDescent="0.4">
      <c r="C3355" s="3"/>
      <c r="J3355" s="2"/>
      <c r="K3355" s="5"/>
    </row>
    <row r="3356" spans="3:11" x14ac:dyDescent="0.4">
      <c r="C3356" s="3"/>
      <c r="J3356" s="2"/>
      <c r="K3356" s="5"/>
    </row>
    <row r="3357" spans="3:11" x14ac:dyDescent="0.4">
      <c r="C3357" s="3"/>
      <c r="J3357" s="2"/>
      <c r="K3357" s="5"/>
    </row>
    <row r="3358" spans="3:11" x14ac:dyDescent="0.4">
      <c r="C3358" s="3"/>
      <c r="J3358" s="2"/>
      <c r="K3358" s="5"/>
    </row>
    <row r="3359" spans="3:11" x14ac:dyDescent="0.4">
      <c r="C3359" s="3"/>
      <c r="J3359" s="2"/>
      <c r="K3359" s="5"/>
    </row>
    <row r="3360" spans="3:11" x14ac:dyDescent="0.4">
      <c r="C3360" s="3"/>
      <c r="J3360" s="2"/>
      <c r="K3360" s="5"/>
    </row>
    <row r="3361" spans="3:11" x14ac:dyDescent="0.4">
      <c r="C3361" s="3"/>
      <c r="J3361" s="2"/>
      <c r="K3361" s="5"/>
    </row>
    <row r="3362" spans="3:11" x14ac:dyDescent="0.4">
      <c r="C3362" s="3"/>
      <c r="J3362" s="2"/>
      <c r="K3362" s="5"/>
    </row>
    <row r="3363" spans="3:11" x14ac:dyDescent="0.4">
      <c r="C3363" s="3"/>
      <c r="J3363" s="2"/>
      <c r="K3363" s="5"/>
    </row>
    <row r="3364" spans="3:11" x14ac:dyDescent="0.4">
      <c r="C3364" s="3"/>
      <c r="J3364" s="2"/>
      <c r="K3364" s="5"/>
    </row>
    <row r="3365" spans="3:11" x14ac:dyDescent="0.4">
      <c r="C3365" s="3"/>
      <c r="J3365" s="2"/>
      <c r="K3365" s="5"/>
    </row>
    <row r="3366" spans="3:11" x14ac:dyDescent="0.4">
      <c r="C3366" s="3"/>
      <c r="J3366" s="2"/>
      <c r="K3366" s="5"/>
    </row>
    <row r="3367" spans="3:11" x14ac:dyDescent="0.4">
      <c r="C3367" s="3"/>
      <c r="J3367" s="2"/>
      <c r="K3367" s="5"/>
    </row>
    <row r="3368" spans="3:11" x14ac:dyDescent="0.4">
      <c r="C3368" s="3"/>
      <c r="J3368" s="2"/>
      <c r="K3368" s="5"/>
    </row>
    <row r="3369" spans="3:11" x14ac:dyDescent="0.4">
      <c r="C3369" s="3"/>
      <c r="J3369" s="2"/>
      <c r="K3369" s="5"/>
    </row>
    <row r="3370" spans="3:11" x14ac:dyDescent="0.4">
      <c r="C3370" s="3"/>
      <c r="J3370" s="2"/>
      <c r="K3370" s="5"/>
    </row>
    <row r="3371" spans="3:11" x14ac:dyDescent="0.4">
      <c r="C3371" s="3"/>
      <c r="J3371" s="2"/>
      <c r="K3371" s="5"/>
    </row>
    <row r="3372" spans="3:11" x14ac:dyDescent="0.4">
      <c r="C3372" s="3"/>
      <c r="J3372" s="2"/>
      <c r="K3372" s="5"/>
    </row>
    <row r="3373" spans="3:11" x14ac:dyDescent="0.4">
      <c r="C3373" s="3"/>
      <c r="J3373" s="2"/>
      <c r="K3373" s="5"/>
    </row>
    <row r="3374" spans="3:11" x14ac:dyDescent="0.4">
      <c r="C3374" s="3"/>
      <c r="J3374" s="2"/>
      <c r="K3374" s="5"/>
    </row>
    <row r="3375" spans="3:11" x14ac:dyDescent="0.4">
      <c r="C3375" s="3"/>
      <c r="J3375" s="2"/>
      <c r="K3375" s="5"/>
    </row>
    <row r="3376" spans="3:11" x14ac:dyDescent="0.4">
      <c r="C3376" s="3"/>
      <c r="J3376" s="2"/>
      <c r="K3376" s="5"/>
    </row>
    <row r="3377" spans="3:11" x14ac:dyDescent="0.4">
      <c r="C3377" s="3"/>
      <c r="J3377" s="2"/>
      <c r="K3377" s="5"/>
    </row>
    <row r="3378" spans="3:11" x14ac:dyDescent="0.4">
      <c r="C3378" s="3"/>
      <c r="J3378" s="2"/>
      <c r="K3378" s="5"/>
    </row>
    <row r="3379" spans="3:11" x14ac:dyDescent="0.4">
      <c r="C3379" s="3"/>
      <c r="J3379" s="2"/>
      <c r="K3379" s="5"/>
    </row>
    <row r="3380" spans="3:11" x14ac:dyDescent="0.4">
      <c r="C3380" s="3"/>
      <c r="J3380" s="2"/>
      <c r="K3380" s="5"/>
    </row>
    <row r="3381" spans="3:11" x14ac:dyDescent="0.4">
      <c r="C3381" s="3"/>
      <c r="J3381" s="2"/>
      <c r="K3381" s="5"/>
    </row>
    <row r="3382" spans="3:11" x14ac:dyDescent="0.4">
      <c r="C3382" s="3"/>
      <c r="J3382" s="2"/>
      <c r="K3382" s="5"/>
    </row>
    <row r="3383" spans="3:11" x14ac:dyDescent="0.4">
      <c r="C3383" s="3"/>
      <c r="J3383" s="2"/>
      <c r="K3383" s="5"/>
    </row>
    <row r="3384" spans="3:11" x14ac:dyDescent="0.4">
      <c r="C3384" s="3"/>
      <c r="J3384" s="2"/>
      <c r="K3384" s="5"/>
    </row>
    <row r="3385" spans="3:11" x14ac:dyDescent="0.4">
      <c r="C3385" s="3"/>
      <c r="J3385" s="2"/>
      <c r="K3385" s="5"/>
    </row>
    <row r="3386" spans="3:11" x14ac:dyDescent="0.4">
      <c r="C3386" s="3"/>
      <c r="J3386" s="2"/>
      <c r="K3386" s="5"/>
    </row>
    <row r="3387" spans="3:11" x14ac:dyDescent="0.4">
      <c r="C3387" s="3"/>
      <c r="J3387" s="2"/>
      <c r="K3387" s="5"/>
    </row>
    <row r="3388" spans="3:11" x14ac:dyDescent="0.4">
      <c r="C3388" s="3"/>
      <c r="J3388" s="2"/>
      <c r="K3388" s="5"/>
    </row>
    <row r="3389" spans="3:11" x14ac:dyDescent="0.4">
      <c r="C3389" s="3"/>
      <c r="J3389" s="2"/>
      <c r="K3389" s="5"/>
    </row>
    <row r="3390" spans="3:11" x14ac:dyDescent="0.4">
      <c r="C3390" s="3"/>
      <c r="J3390" s="2"/>
      <c r="K3390" s="5"/>
    </row>
    <row r="3391" spans="3:11" x14ac:dyDescent="0.4">
      <c r="C3391" s="3"/>
      <c r="J3391" s="2"/>
      <c r="K3391" s="5"/>
    </row>
    <row r="3392" spans="3:11" x14ac:dyDescent="0.4">
      <c r="C3392" s="3"/>
      <c r="J3392" s="2"/>
      <c r="K3392" s="5"/>
    </row>
    <row r="3393" spans="3:11" x14ac:dyDescent="0.4">
      <c r="C3393" s="3"/>
      <c r="J3393" s="2"/>
      <c r="K3393" s="5"/>
    </row>
    <row r="3394" spans="3:11" x14ac:dyDescent="0.4">
      <c r="C3394" s="3"/>
      <c r="J3394" s="2"/>
      <c r="K3394" s="5"/>
    </row>
    <row r="3395" spans="3:11" x14ac:dyDescent="0.4">
      <c r="C3395" s="3"/>
      <c r="J3395" s="2"/>
      <c r="K3395" s="5"/>
    </row>
    <row r="3396" spans="3:11" x14ac:dyDescent="0.4">
      <c r="C3396" s="3"/>
      <c r="J3396" s="2"/>
      <c r="K3396" s="5"/>
    </row>
    <row r="3397" spans="3:11" x14ac:dyDescent="0.4">
      <c r="C3397" s="3"/>
      <c r="J3397" s="2"/>
      <c r="K3397" s="5"/>
    </row>
    <row r="3398" spans="3:11" x14ac:dyDescent="0.4">
      <c r="C3398" s="3"/>
      <c r="J3398" s="2"/>
      <c r="K3398" s="5"/>
    </row>
    <row r="3399" spans="3:11" x14ac:dyDescent="0.4">
      <c r="C3399" s="3"/>
      <c r="J3399" s="2"/>
      <c r="K3399" s="5"/>
    </row>
    <row r="3400" spans="3:11" x14ac:dyDescent="0.4">
      <c r="C3400" s="3"/>
      <c r="J3400" s="2"/>
      <c r="K3400" s="5"/>
    </row>
    <row r="3401" spans="3:11" x14ac:dyDescent="0.4">
      <c r="C3401" s="3"/>
      <c r="J3401" s="2"/>
      <c r="K3401" s="5"/>
    </row>
    <row r="3402" spans="3:11" x14ac:dyDescent="0.4">
      <c r="C3402" s="3"/>
      <c r="J3402" s="2"/>
      <c r="K3402" s="5"/>
    </row>
    <row r="3403" spans="3:11" x14ac:dyDescent="0.4">
      <c r="C3403" s="3"/>
      <c r="J3403" s="2"/>
      <c r="K3403" s="5"/>
    </row>
    <row r="3404" spans="3:11" x14ac:dyDescent="0.4">
      <c r="C3404" s="3"/>
      <c r="J3404" s="2"/>
      <c r="K3404" s="5"/>
    </row>
    <row r="3405" spans="3:11" x14ac:dyDescent="0.4">
      <c r="C3405" s="3"/>
      <c r="J3405" s="2"/>
      <c r="K3405" s="5"/>
    </row>
    <row r="3406" spans="3:11" x14ac:dyDescent="0.4">
      <c r="C3406" s="3"/>
      <c r="J3406" s="2"/>
      <c r="K3406" s="5"/>
    </row>
    <row r="3407" spans="3:11" x14ac:dyDescent="0.4">
      <c r="C3407" s="3"/>
      <c r="J3407" s="2"/>
      <c r="K3407" s="5"/>
    </row>
    <row r="3408" spans="3:11" x14ac:dyDescent="0.4">
      <c r="C3408" s="3"/>
      <c r="J3408" s="2"/>
      <c r="K3408" s="5"/>
    </row>
    <row r="3409" spans="3:11" x14ac:dyDescent="0.4">
      <c r="C3409" s="3"/>
      <c r="J3409" s="2"/>
      <c r="K3409" s="5"/>
    </row>
    <row r="3410" spans="3:11" x14ac:dyDescent="0.4">
      <c r="C3410" s="3"/>
      <c r="J3410" s="2"/>
      <c r="K3410" s="5"/>
    </row>
    <row r="3411" spans="3:11" x14ac:dyDescent="0.4">
      <c r="C3411" s="3"/>
      <c r="J3411" s="2"/>
      <c r="K3411" s="5"/>
    </row>
    <row r="3412" spans="3:11" x14ac:dyDescent="0.4">
      <c r="C3412" s="3"/>
      <c r="J3412" s="2"/>
      <c r="K3412" s="5"/>
    </row>
    <row r="3413" spans="3:11" x14ac:dyDescent="0.4">
      <c r="C3413" s="3"/>
      <c r="J3413" s="2"/>
      <c r="K3413" s="5"/>
    </row>
    <row r="3414" spans="3:11" x14ac:dyDescent="0.4">
      <c r="C3414" s="3"/>
      <c r="J3414" s="2"/>
      <c r="K3414" s="5"/>
    </row>
    <row r="3415" spans="3:11" x14ac:dyDescent="0.4">
      <c r="C3415" s="3"/>
      <c r="J3415" s="2"/>
      <c r="K3415" s="5"/>
    </row>
    <row r="3416" spans="3:11" x14ac:dyDescent="0.4">
      <c r="C3416" s="3"/>
      <c r="J3416" s="2"/>
      <c r="K3416" s="5"/>
    </row>
    <row r="3417" spans="3:11" x14ac:dyDescent="0.4">
      <c r="C3417" s="3"/>
      <c r="J3417" s="2"/>
      <c r="K3417" s="5"/>
    </row>
    <row r="3418" spans="3:11" x14ac:dyDescent="0.4">
      <c r="C3418" s="3"/>
      <c r="J3418" s="2"/>
      <c r="K3418" s="5"/>
    </row>
    <row r="3419" spans="3:11" x14ac:dyDescent="0.4">
      <c r="C3419" s="3"/>
      <c r="J3419" s="2"/>
      <c r="K3419" s="5"/>
    </row>
    <row r="3420" spans="3:11" x14ac:dyDescent="0.4">
      <c r="C3420" s="3"/>
      <c r="J3420" s="2"/>
      <c r="K3420" s="5"/>
    </row>
    <row r="3421" spans="3:11" x14ac:dyDescent="0.4">
      <c r="C3421" s="3"/>
      <c r="J3421" s="2"/>
      <c r="K3421" s="5"/>
    </row>
    <row r="3422" spans="3:11" x14ac:dyDescent="0.4">
      <c r="C3422" s="3"/>
      <c r="J3422" s="2"/>
      <c r="K3422" s="5"/>
    </row>
    <row r="3423" spans="3:11" x14ac:dyDescent="0.4">
      <c r="C3423" s="3"/>
      <c r="J3423" s="2"/>
      <c r="K3423" s="5"/>
    </row>
    <row r="3424" spans="3:11" x14ac:dyDescent="0.4">
      <c r="C3424" s="3"/>
      <c r="J3424" s="2"/>
      <c r="K3424" s="5"/>
    </row>
    <row r="3425" spans="3:11" x14ac:dyDescent="0.4">
      <c r="C3425" s="3"/>
      <c r="J3425" s="2"/>
      <c r="K3425" s="5"/>
    </row>
    <row r="3426" spans="3:11" x14ac:dyDescent="0.4">
      <c r="C3426" s="3"/>
      <c r="J3426" s="2"/>
      <c r="K3426" s="5"/>
    </row>
    <row r="3427" spans="3:11" x14ac:dyDescent="0.4">
      <c r="C3427" s="3"/>
      <c r="J3427" s="2"/>
      <c r="K3427" s="5"/>
    </row>
    <row r="3428" spans="3:11" x14ac:dyDescent="0.4">
      <c r="C3428" s="3"/>
      <c r="J3428" s="2"/>
      <c r="K3428" s="5"/>
    </row>
    <row r="3429" spans="3:11" x14ac:dyDescent="0.4">
      <c r="C3429" s="3"/>
      <c r="J3429" s="2"/>
      <c r="K3429" s="5"/>
    </row>
    <row r="3430" spans="3:11" x14ac:dyDescent="0.4">
      <c r="C3430" s="3"/>
      <c r="J3430" s="2"/>
      <c r="K3430" s="5"/>
    </row>
    <row r="3431" spans="3:11" x14ac:dyDescent="0.4">
      <c r="C3431" s="3"/>
      <c r="J3431" s="2"/>
      <c r="K3431" s="5"/>
    </row>
    <row r="3432" spans="3:11" x14ac:dyDescent="0.4">
      <c r="C3432" s="3"/>
      <c r="J3432" s="2"/>
      <c r="K3432" s="5"/>
    </row>
    <row r="3433" spans="3:11" x14ac:dyDescent="0.4">
      <c r="C3433" s="3"/>
      <c r="J3433" s="2"/>
      <c r="K3433" s="5"/>
    </row>
    <row r="3434" spans="3:11" x14ac:dyDescent="0.4">
      <c r="C3434" s="3"/>
      <c r="J3434" s="2"/>
      <c r="K3434" s="5"/>
    </row>
    <row r="3435" spans="3:11" x14ac:dyDescent="0.4">
      <c r="C3435" s="3"/>
      <c r="J3435" s="2"/>
      <c r="K3435" s="5"/>
    </row>
    <row r="3436" spans="3:11" x14ac:dyDescent="0.4">
      <c r="C3436" s="3"/>
      <c r="J3436" s="2"/>
      <c r="K3436" s="5"/>
    </row>
    <row r="3437" spans="3:11" x14ac:dyDescent="0.4">
      <c r="C3437" s="3"/>
      <c r="J3437" s="2"/>
      <c r="K3437" s="5"/>
    </row>
    <row r="3438" spans="3:11" x14ac:dyDescent="0.4">
      <c r="C3438" s="3"/>
      <c r="J3438" s="2"/>
      <c r="K3438" s="5"/>
    </row>
    <row r="3439" spans="3:11" x14ac:dyDescent="0.4">
      <c r="C3439" s="3"/>
      <c r="J3439" s="2"/>
      <c r="K3439" s="5"/>
    </row>
    <row r="3440" spans="3:11" x14ac:dyDescent="0.4">
      <c r="C3440" s="3"/>
      <c r="J3440" s="2"/>
      <c r="K3440" s="5"/>
    </row>
    <row r="3441" spans="3:11" x14ac:dyDescent="0.4">
      <c r="C3441" s="3"/>
      <c r="J3441" s="2"/>
      <c r="K3441" s="5"/>
    </row>
    <row r="3442" spans="3:11" x14ac:dyDescent="0.4">
      <c r="C3442" s="3"/>
      <c r="J3442" s="2"/>
      <c r="K3442" s="5"/>
    </row>
    <row r="3443" spans="3:11" x14ac:dyDescent="0.4">
      <c r="C3443" s="3"/>
      <c r="J3443" s="2"/>
      <c r="K3443" s="5"/>
    </row>
    <row r="3444" spans="3:11" x14ac:dyDescent="0.4">
      <c r="C3444" s="3"/>
      <c r="J3444" s="2"/>
      <c r="K3444" s="5"/>
    </row>
    <row r="3445" spans="3:11" x14ac:dyDescent="0.4">
      <c r="C3445" s="3"/>
      <c r="J3445" s="2"/>
      <c r="K3445" s="5"/>
    </row>
    <row r="3446" spans="3:11" x14ac:dyDescent="0.4">
      <c r="C3446" s="3"/>
      <c r="J3446" s="2"/>
      <c r="K3446" s="5"/>
    </row>
    <row r="3447" spans="3:11" x14ac:dyDescent="0.4">
      <c r="C3447" s="3"/>
      <c r="J3447" s="2"/>
      <c r="K3447" s="5"/>
    </row>
    <row r="3448" spans="3:11" x14ac:dyDescent="0.4">
      <c r="C3448" s="3"/>
      <c r="J3448" s="2"/>
      <c r="K3448" s="5"/>
    </row>
    <row r="3449" spans="3:11" x14ac:dyDescent="0.4">
      <c r="C3449" s="3"/>
      <c r="J3449" s="2"/>
      <c r="K3449" s="5"/>
    </row>
    <row r="3450" spans="3:11" x14ac:dyDescent="0.4">
      <c r="C3450" s="3"/>
      <c r="J3450" s="2"/>
      <c r="K3450" s="5"/>
    </row>
    <row r="3451" spans="3:11" x14ac:dyDescent="0.4">
      <c r="C3451" s="3"/>
      <c r="J3451" s="2"/>
      <c r="K3451" s="5"/>
    </row>
    <row r="3452" spans="3:11" x14ac:dyDescent="0.4">
      <c r="C3452" s="3"/>
      <c r="J3452" s="2"/>
      <c r="K3452" s="5"/>
    </row>
    <row r="3453" spans="3:11" x14ac:dyDescent="0.4">
      <c r="C3453" s="3"/>
      <c r="J3453" s="2"/>
      <c r="K3453" s="5"/>
    </row>
    <row r="3454" spans="3:11" x14ac:dyDescent="0.4">
      <c r="C3454" s="3"/>
      <c r="J3454" s="2"/>
      <c r="K3454" s="5"/>
    </row>
    <row r="3455" spans="3:11" x14ac:dyDescent="0.4">
      <c r="C3455" s="3"/>
      <c r="J3455" s="2"/>
      <c r="K3455" s="5"/>
    </row>
    <row r="3456" spans="3:11" x14ac:dyDescent="0.4">
      <c r="C3456" s="3"/>
      <c r="J3456" s="2"/>
      <c r="K3456" s="5"/>
    </row>
    <row r="3457" spans="3:11" x14ac:dyDescent="0.4">
      <c r="C3457" s="3"/>
      <c r="J3457" s="2"/>
      <c r="K3457" s="5"/>
    </row>
    <row r="3458" spans="3:11" x14ac:dyDescent="0.4">
      <c r="C3458" s="3"/>
      <c r="J3458" s="2"/>
      <c r="K3458" s="5"/>
    </row>
    <row r="3459" spans="3:11" x14ac:dyDescent="0.4">
      <c r="C3459" s="3"/>
      <c r="J3459" s="2"/>
      <c r="K3459" s="5"/>
    </row>
    <row r="3460" spans="3:11" x14ac:dyDescent="0.4">
      <c r="C3460" s="3"/>
      <c r="J3460" s="2"/>
      <c r="K3460" s="5"/>
    </row>
    <row r="3461" spans="3:11" x14ac:dyDescent="0.4">
      <c r="C3461" s="3"/>
      <c r="J3461" s="2"/>
      <c r="K3461" s="5"/>
    </row>
    <row r="3462" spans="3:11" x14ac:dyDescent="0.4">
      <c r="C3462" s="3"/>
      <c r="J3462" s="2"/>
      <c r="K3462" s="5"/>
    </row>
    <row r="3463" spans="3:11" x14ac:dyDescent="0.4">
      <c r="C3463" s="3"/>
      <c r="J3463" s="2"/>
      <c r="K3463" s="5"/>
    </row>
    <row r="3464" spans="3:11" x14ac:dyDescent="0.4">
      <c r="C3464" s="3"/>
      <c r="J3464" s="2"/>
      <c r="K3464" s="5"/>
    </row>
    <row r="3465" spans="3:11" x14ac:dyDescent="0.4">
      <c r="C3465" s="3"/>
      <c r="J3465" s="2"/>
      <c r="K3465" s="5"/>
    </row>
    <row r="3466" spans="3:11" x14ac:dyDescent="0.4">
      <c r="C3466" s="3"/>
      <c r="J3466" s="2"/>
      <c r="K3466" s="5"/>
    </row>
    <row r="3467" spans="3:11" x14ac:dyDescent="0.4">
      <c r="C3467" s="3"/>
      <c r="J3467" s="2"/>
      <c r="K3467" s="5"/>
    </row>
    <row r="3468" spans="3:11" x14ac:dyDescent="0.4">
      <c r="C3468" s="3"/>
      <c r="J3468" s="2"/>
      <c r="K3468" s="5"/>
    </row>
    <row r="3469" spans="3:11" x14ac:dyDescent="0.4">
      <c r="C3469" s="3"/>
      <c r="J3469" s="2"/>
      <c r="K3469" s="5"/>
    </row>
    <row r="3470" spans="3:11" x14ac:dyDescent="0.4">
      <c r="C3470" s="3"/>
      <c r="J3470" s="2"/>
      <c r="K3470" s="5"/>
    </row>
    <row r="3471" spans="3:11" x14ac:dyDescent="0.4">
      <c r="C3471" s="3"/>
      <c r="J3471" s="2"/>
      <c r="K3471" s="5"/>
    </row>
    <row r="3472" spans="3:11" x14ac:dyDescent="0.4">
      <c r="C3472" s="3"/>
      <c r="J3472" s="2"/>
      <c r="K3472" s="5"/>
    </row>
    <row r="3473" spans="3:11" x14ac:dyDescent="0.4">
      <c r="C3473" s="3"/>
      <c r="J3473" s="2"/>
      <c r="K3473" s="5"/>
    </row>
    <row r="3474" spans="3:11" x14ac:dyDescent="0.4">
      <c r="C3474" s="3"/>
      <c r="J3474" s="2"/>
      <c r="K3474" s="5"/>
    </row>
    <row r="3475" spans="3:11" x14ac:dyDescent="0.4">
      <c r="C3475" s="3"/>
      <c r="J3475" s="2"/>
      <c r="K3475" s="5"/>
    </row>
    <row r="3476" spans="3:11" x14ac:dyDescent="0.4">
      <c r="C3476" s="3"/>
      <c r="J3476" s="2"/>
      <c r="K3476" s="5"/>
    </row>
    <row r="3477" spans="3:11" x14ac:dyDescent="0.4">
      <c r="C3477" s="3"/>
      <c r="J3477" s="2"/>
      <c r="K3477" s="5"/>
    </row>
    <row r="3478" spans="3:11" x14ac:dyDescent="0.4">
      <c r="C3478" s="3"/>
      <c r="J3478" s="2"/>
      <c r="K3478" s="5"/>
    </row>
    <row r="3479" spans="3:11" x14ac:dyDescent="0.4">
      <c r="C3479" s="3"/>
      <c r="J3479" s="2"/>
      <c r="K3479" s="5"/>
    </row>
    <row r="3480" spans="3:11" x14ac:dyDescent="0.4">
      <c r="C3480" s="3"/>
      <c r="J3480" s="2"/>
      <c r="K3480" s="5"/>
    </row>
    <row r="3481" spans="3:11" x14ac:dyDescent="0.4">
      <c r="C3481" s="3"/>
      <c r="J3481" s="2"/>
      <c r="K3481" s="5"/>
    </row>
    <row r="3482" spans="3:11" x14ac:dyDescent="0.4">
      <c r="C3482" s="3"/>
      <c r="J3482" s="2"/>
      <c r="K3482" s="5"/>
    </row>
    <row r="3483" spans="3:11" x14ac:dyDescent="0.4">
      <c r="C3483" s="3"/>
      <c r="J3483" s="2"/>
      <c r="K3483" s="5"/>
    </row>
    <row r="3484" spans="3:11" x14ac:dyDescent="0.4">
      <c r="C3484" s="3"/>
      <c r="J3484" s="2"/>
      <c r="K3484" s="5"/>
    </row>
    <row r="3485" spans="3:11" x14ac:dyDescent="0.4">
      <c r="C3485" s="3"/>
      <c r="J3485" s="2"/>
      <c r="K3485" s="5"/>
    </row>
    <row r="3486" spans="3:11" x14ac:dyDescent="0.4">
      <c r="C3486" s="3"/>
      <c r="J3486" s="2"/>
      <c r="K3486" s="5"/>
    </row>
    <row r="3487" spans="3:11" x14ac:dyDescent="0.4">
      <c r="C3487" s="3"/>
      <c r="J3487" s="2"/>
      <c r="K3487" s="5"/>
    </row>
    <row r="3488" spans="3:11" x14ac:dyDescent="0.4">
      <c r="C3488" s="3"/>
      <c r="J3488" s="2"/>
      <c r="K3488" s="5"/>
    </row>
    <row r="3489" spans="3:11" x14ac:dyDescent="0.4">
      <c r="C3489" s="3"/>
      <c r="J3489" s="2"/>
      <c r="K3489" s="5"/>
    </row>
    <row r="3490" spans="3:11" x14ac:dyDescent="0.4">
      <c r="C3490" s="3"/>
      <c r="J3490" s="2"/>
      <c r="K3490" s="5"/>
    </row>
    <row r="3491" spans="3:11" x14ac:dyDescent="0.4">
      <c r="C3491" s="3"/>
      <c r="J3491" s="2"/>
      <c r="K3491" s="5"/>
    </row>
    <row r="3492" spans="3:11" x14ac:dyDescent="0.4">
      <c r="C3492" s="3"/>
      <c r="J3492" s="2"/>
      <c r="K3492" s="5"/>
    </row>
    <row r="3493" spans="3:11" x14ac:dyDescent="0.4">
      <c r="C3493" s="3"/>
      <c r="J3493" s="2"/>
      <c r="K3493" s="5"/>
    </row>
    <row r="3494" spans="3:11" x14ac:dyDescent="0.4">
      <c r="C3494" s="3"/>
      <c r="J3494" s="2"/>
      <c r="K3494" s="5"/>
    </row>
    <row r="3495" spans="3:11" x14ac:dyDescent="0.4">
      <c r="C3495" s="3"/>
      <c r="J3495" s="2"/>
      <c r="K3495" s="5"/>
    </row>
    <row r="3496" spans="3:11" x14ac:dyDescent="0.4">
      <c r="C3496" s="3"/>
      <c r="J3496" s="2"/>
      <c r="K3496" s="5"/>
    </row>
    <row r="3497" spans="3:11" x14ac:dyDescent="0.4">
      <c r="C3497" s="3"/>
      <c r="J3497" s="2"/>
      <c r="K3497" s="5"/>
    </row>
    <row r="3498" spans="3:11" x14ac:dyDescent="0.4">
      <c r="C3498" s="3"/>
      <c r="J3498" s="2"/>
      <c r="K3498" s="5"/>
    </row>
    <row r="3499" spans="3:11" x14ac:dyDescent="0.4">
      <c r="C3499" s="3"/>
      <c r="J3499" s="2"/>
      <c r="K3499" s="5"/>
    </row>
    <row r="3500" spans="3:11" x14ac:dyDescent="0.4">
      <c r="C3500" s="3"/>
      <c r="J3500" s="2"/>
      <c r="K3500" s="5"/>
    </row>
    <row r="3501" spans="3:11" x14ac:dyDescent="0.4">
      <c r="C3501" s="3"/>
      <c r="J3501" s="2"/>
      <c r="K3501" s="5"/>
    </row>
    <row r="3502" spans="3:11" x14ac:dyDescent="0.4">
      <c r="C3502" s="3"/>
      <c r="J3502" s="2"/>
      <c r="K3502" s="5"/>
    </row>
    <row r="3503" spans="3:11" x14ac:dyDescent="0.4">
      <c r="C3503" s="3"/>
      <c r="J3503" s="2"/>
      <c r="K3503" s="5"/>
    </row>
    <row r="3504" spans="3:11" x14ac:dyDescent="0.4">
      <c r="C3504" s="3"/>
      <c r="J3504" s="2"/>
      <c r="K3504" s="5"/>
    </row>
    <row r="3505" spans="3:11" x14ac:dyDescent="0.4">
      <c r="C3505" s="3"/>
      <c r="J3505" s="2"/>
      <c r="K3505" s="5"/>
    </row>
    <row r="3506" spans="3:11" x14ac:dyDescent="0.4">
      <c r="C3506" s="3"/>
      <c r="J3506" s="2"/>
      <c r="K3506" s="5"/>
    </row>
    <row r="3507" spans="3:11" x14ac:dyDescent="0.4">
      <c r="C3507" s="3"/>
      <c r="J3507" s="2"/>
      <c r="K3507" s="5"/>
    </row>
    <row r="3508" spans="3:11" x14ac:dyDescent="0.4">
      <c r="C3508" s="3"/>
      <c r="J3508" s="2"/>
      <c r="K3508" s="5"/>
    </row>
    <row r="3509" spans="3:11" x14ac:dyDescent="0.4">
      <c r="C3509" s="3"/>
      <c r="J3509" s="2"/>
      <c r="K3509" s="5"/>
    </row>
    <row r="3510" spans="3:11" x14ac:dyDescent="0.4">
      <c r="C3510" s="3"/>
      <c r="J3510" s="2"/>
      <c r="K3510" s="5"/>
    </row>
    <row r="3511" spans="3:11" x14ac:dyDescent="0.4">
      <c r="C3511" s="3"/>
      <c r="J3511" s="2"/>
      <c r="K3511" s="5"/>
    </row>
    <row r="3512" spans="3:11" x14ac:dyDescent="0.4">
      <c r="C3512" s="3"/>
      <c r="J3512" s="2"/>
      <c r="K3512" s="5"/>
    </row>
    <row r="3513" spans="3:11" x14ac:dyDescent="0.4">
      <c r="C3513" s="3"/>
      <c r="J3513" s="2"/>
      <c r="K3513" s="5"/>
    </row>
    <row r="3514" spans="3:11" x14ac:dyDescent="0.4">
      <c r="C3514" s="3"/>
      <c r="J3514" s="2"/>
      <c r="K3514" s="5"/>
    </row>
    <row r="3515" spans="3:11" x14ac:dyDescent="0.4">
      <c r="C3515" s="3"/>
      <c r="J3515" s="2"/>
      <c r="K3515" s="5"/>
    </row>
    <row r="3516" spans="3:11" x14ac:dyDescent="0.4">
      <c r="C3516" s="3"/>
      <c r="J3516" s="2"/>
      <c r="K3516" s="5"/>
    </row>
    <row r="3517" spans="3:11" x14ac:dyDescent="0.4">
      <c r="C3517" s="3"/>
      <c r="J3517" s="2"/>
      <c r="K3517" s="5"/>
    </row>
    <row r="3518" spans="3:11" x14ac:dyDescent="0.4">
      <c r="C3518" s="3"/>
      <c r="J3518" s="2"/>
      <c r="K3518" s="5"/>
    </row>
    <row r="3519" spans="3:11" x14ac:dyDescent="0.4">
      <c r="C3519" s="3"/>
      <c r="J3519" s="2"/>
      <c r="K3519" s="5"/>
    </row>
    <row r="3520" spans="3:11" x14ac:dyDescent="0.4">
      <c r="C3520" s="3"/>
      <c r="J3520" s="2"/>
      <c r="K3520" s="5"/>
    </row>
    <row r="3521" spans="3:11" x14ac:dyDescent="0.4">
      <c r="C3521" s="3"/>
      <c r="J3521" s="2"/>
      <c r="K3521" s="5"/>
    </row>
    <row r="3522" spans="3:11" x14ac:dyDescent="0.4">
      <c r="C3522" s="3"/>
      <c r="J3522" s="2"/>
      <c r="K3522" s="5"/>
    </row>
    <row r="3523" spans="3:11" x14ac:dyDescent="0.4">
      <c r="C3523" s="3"/>
      <c r="J3523" s="2"/>
      <c r="K3523" s="5"/>
    </row>
    <row r="3524" spans="3:11" x14ac:dyDescent="0.4">
      <c r="C3524" s="3"/>
      <c r="J3524" s="2"/>
      <c r="K3524" s="5"/>
    </row>
    <row r="3525" spans="3:11" x14ac:dyDescent="0.4">
      <c r="C3525" s="3"/>
      <c r="J3525" s="2"/>
      <c r="K3525" s="5"/>
    </row>
    <row r="3526" spans="3:11" x14ac:dyDescent="0.4">
      <c r="C3526" s="3"/>
      <c r="J3526" s="2"/>
      <c r="K3526" s="5"/>
    </row>
    <row r="3527" spans="3:11" x14ac:dyDescent="0.4">
      <c r="C3527" s="3"/>
      <c r="J3527" s="2"/>
      <c r="K3527" s="5"/>
    </row>
    <row r="3528" spans="3:11" x14ac:dyDescent="0.4">
      <c r="C3528" s="3"/>
      <c r="J3528" s="2"/>
      <c r="K3528" s="5"/>
    </row>
    <row r="3529" spans="3:11" x14ac:dyDescent="0.4">
      <c r="C3529" s="3"/>
      <c r="J3529" s="2"/>
      <c r="K3529" s="5"/>
    </row>
    <row r="3530" spans="3:11" x14ac:dyDescent="0.4">
      <c r="C3530" s="3"/>
      <c r="J3530" s="2"/>
      <c r="K3530" s="5"/>
    </row>
    <row r="3531" spans="3:11" x14ac:dyDescent="0.4">
      <c r="C3531" s="3"/>
      <c r="J3531" s="2"/>
      <c r="K3531" s="5"/>
    </row>
    <row r="3532" spans="3:11" x14ac:dyDescent="0.4">
      <c r="C3532" s="3"/>
      <c r="J3532" s="2"/>
      <c r="K3532" s="5"/>
    </row>
    <row r="3533" spans="3:11" x14ac:dyDescent="0.4">
      <c r="C3533" s="3"/>
      <c r="J3533" s="2"/>
      <c r="K3533" s="5"/>
    </row>
    <row r="3534" spans="3:11" x14ac:dyDescent="0.4">
      <c r="C3534" s="3"/>
      <c r="J3534" s="2"/>
      <c r="K3534" s="5"/>
    </row>
    <row r="3535" spans="3:11" x14ac:dyDescent="0.4">
      <c r="C3535" s="3"/>
      <c r="J3535" s="2"/>
      <c r="K3535" s="5"/>
    </row>
    <row r="3536" spans="3:11" x14ac:dyDescent="0.4">
      <c r="C3536" s="3"/>
      <c r="J3536" s="2"/>
      <c r="K3536" s="5"/>
    </row>
    <row r="3537" spans="3:11" x14ac:dyDescent="0.4">
      <c r="C3537" s="3"/>
      <c r="J3537" s="2"/>
      <c r="K3537" s="5"/>
    </row>
    <row r="3538" spans="3:11" x14ac:dyDescent="0.4">
      <c r="C3538" s="3"/>
      <c r="J3538" s="2"/>
      <c r="K3538" s="5"/>
    </row>
    <row r="3539" spans="3:11" x14ac:dyDescent="0.4">
      <c r="C3539" s="3"/>
      <c r="J3539" s="2"/>
      <c r="K3539" s="5"/>
    </row>
    <row r="3540" spans="3:11" x14ac:dyDescent="0.4">
      <c r="C3540" s="3"/>
      <c r="J3540" s="2"/>
      <c r="K3540" s="5"/>
    </row>
    <row r="3541" spans="3:11" x14ac:dyDescent="0.4">
      <c r="C3541" s="3"/>
      <c r="J3541" s="2"/>
      <c r="K3541" s="5"/>
    </row>
    <row r="3542" spans="3:11" x14ac:dyDescent="0.4">
      <c r="C3542" s="3"/>
      <c r="J3542" s="2"/>
      <c r="K3542" s="5"/>
    </row>
    <row r="3543" spans="3:11" x14ac:dyDescent="0.4">
      <c r="C3543" s="3"/>
      <c r="J3543" s="2"/>
      <c r="K3543" s="5"/>
    </row>
    <row r="3544" spans="3:11" x14ac:dyDescent="0.4">
      <c r="C3544" s="3"/>
      <c r="J3544" s="2"/>
      <c r="K3544" s="5"/>
    </row>
    <row r="3545" spans="3:11" x14ac:dyDescent="0.4">
      <c r="C3545" s="3"/>
      <c r="J3545" s="2"/>
      <c r="K3545" s="5"/>
    </row>
    <row r="3546" spans="3:11" x14ac:dyDescent="0.4">
      <c r="C3546" s="3"/>
      <c r="J3546" s="2"/>
      <c r="K3546" s="5"/>
    </row>
    <row r="3547" spans="3:11" x14ac:dyDescent="0.4">
      <c r="C3547" s="3"/>
      <c r="J3547" s="2"/>
      <c r="K3547" s="5"/>
    </row>
    <row r="3548" spans="3:11" x14ac:dyDescent="0.4">
      <c r="C3548" s="3"/>
      <c r="J3548" s="2"/>
      <c r="K3548" s="5"/>
    </row>
    <row r="3549" spans="3:11" x14ac:dyDescent="0.4">
      <c r="C3549" s="3"/>
      <c r="J3549" s="2"/>
      <c r="K3549" s="5"/>
    </row>
    <row r="3550" spans="3:11" x14ac:dyDescent="0.4">
      <c r="C3550" s="3"/>
      <c r="J3550" s="2"/>
      <c r="K3550" s="5"/>
    </row>
    <row r="3551" spans="3:11" x14ac:dyDescent="0.4">
      <c r="C3551" s="3"/>
      <c r="J3551" s="2"/>
      <c r="K3551" s="5"/>
    </row>
    <row r="3552" spans="3:11" x14ac:dyDescent="0.4">
      <c r="C3552" s="3"/>
      <c r="J3552" s="2"/>
      <c r="K3552" s="5"/>
    </row>
    <row r="3553" spans="3:11" x14ac:dyDescent="0.4">
      <c r="C3553" s="3"/>
      <c r="J3553" s="2"/>
      <c r="K3553" s="5"/>
    </row>
    <row r="3554" spans="3:11" x14ac:dyDescent="0.4">
      <c r="C3554" s="3"/>
      <c r="J3554" s="2"/>
      <c r="K3554" s="5"/>
    </row>
    <row r="3555" spans="3:11" x14ac:dyDescent="0.4">
      <c r="C3555" s="3"/>
      <c r="J3555" s="2"/>
      <c r="K3555" s="5"/>
    </row>
    <row r="3556" spans="3:11" x14ac:dyDescent="0.4">
      <c r="C3556" s="3"/>
      <c r="J3556" s="2"/>
      <c r="K3556" s="5"/>
    </row>
    <row r="3557" spans="3:11" x14ac:dyDescent="0.4">
      <c r="C3557" s="3"/>
      <c r="J3557" s="2"/>
      <c r="K3557" s="5"/>
    </row>
    <row r="3558" spans="3:11" x14ac:dyDescent="0.4">
      <c r="C3558" s="3"/>
      <c r="J3558" s="2"/>
      <c r="K3558" s="5"/>
    </row>
    <row r="3559" spans="3:11" x14ac:dyDescent="0.4">
      <c r="C3559" s="3"/>
      <c r="J3559" s="2"/>
      <c r="K3559" s="5"/>
    </row>
    <row r="3560" spans="3:11" x14ac:dyDescent="0.4">
      <c r="C3560" s="3"/>
      <c r="J3560" s="2"/>
      <c r="K3560" s="5"/>
    </row>
    <row r="3561" spans="3:11" x14ac:dyDescent="0.4">
      <c r="C3561" s="3"/>
      <c r="J3561" s="2"/>
      <c r="K3561" s="5"/>
    </row>
    <row r="3562" spans="3:11" x14ac:dyDescent="0.4">
      <c r="C3562" s="3"/>
      <c r="J3562" s="2"/>
      <c r="K3562" s="5"/>
    </row>
    <row r="3563" spans="3:11" x14ac:dyDescent="0.4">
      <c r="C3563" s="3"/>
      <c r="J3563" s="2"/>
      <c r="K3563" s="5"/>
    </row>
    <row r="3564" spans="3:11" x14ac:dyDescent="0.4">
      <c r="C3564" s="3"/>
      <c r="J3564" s="2"/>
      <c r="K3564" s="5"/>
    </row>
    <row r="3565" spans="3:11" x14ac:dyDescent="0.4">
      <c r="C3565" s="3"/>
      <c r="J3565" s="2"/>
      <c r="K3565" s="5"/>
    </row>
    <row r="3566" spans="3:11" x14ac:dyDescent="0.4">
      <c r="C3566" s="3"/>
      <c r="J3566" s="2"/>
      <c r="K3566" s="5"/>
    </row>
    <row r="3567" spans="3:11" x14ac:dyDescent="0.4">
      <c r="C3567" s="3"/>
      <c r="J3567" s="2"/>
      <c r="K3567" s="5"/>
    </row>
    <row r="3568" spans="3:11" x14ac:dyDescent="0.4">
      <c r="C3568" s="3"/>
      <c r="J3568" s="2"/>
      <c r="K3568" s="5"/>
    </row>
    <row r="3569" spans="3:11" x14ac:dyDescent="0.4">
      <c r="C3569" s="3"/>
      <c r="J3569" s="2"/>
      <c r="K3569" s="5"/>
    </row>
    <row r="3570" spans="3:11" x14ac:dyDescent="0.4">
      <c r="C3570" s="3"/>
      <c r="J3570" s="2"/>
      <c r="K3570" s="5"/>
    </row>
    <row r="3571" spans="3:11" x14ac:dyDescent="0.4">
      <c r="C3571" s="3"/>
      <c r="J3571" s="2"/>
      <c r="K3571" s="5"/>
    </row>
    <row r="3572" spans="3:11" x14ac:dyDescent="0.4">
      <c r="C3572" s="3"/>
      <c r="J3572" s="2"/>
      <c r="K3572" s="5"/>
    </row>
    <row r="3573" spans="3:11" x14ac:dyDescent="0.4">
      <c r="C3573" s="3"/>
      <c r="J3573" s="2"/>
      <c r="K3573" s="5"/>
    </row>
    <row r="3574" spans="3:11" x14ac:dyDescent="0.4">
      <c r="C3574" s="3"/>
      <c r="J3574" s="2"/>
      <c r="K3574" s="5"/>
    </row>
    <row r="3575" spans="3:11" x14ac:dyDescent="0.4">
      <c r="C3575" s="3"/>
      <c r="J3575" s="2"/>
      <c r="K3575" s="5"/>
    </row>
    <row r="3576" spans="3:11" x14ac:dyDescent="0.4">
      <c r="C3576" s="3"/>
      <c r="J3576" s="2"/>
      <c r="K3576" s="5"/>
    </row>
    <row r="3577" spans="3:11" x14ac:dyDescent="0.4">
      <c r="C3577" s="3"/>
      <c r="J3577" s="2"/>
      <c r="K3577" s="5"/>
    </row>
    <row r="3578" spans="3:11" x14ac:dyDescent="0.4">
      <c r="C3578" s="3"/>
      <c r="J3578" s="2"/>
      <c r="K3578" s="5"/>
    </row>
    <row r="3579" spans="3:11" x14ac:dyDescent="0.4">
      <c r="C3579" s="3"/>
      <c r="J3579" s="2"/>
      <c r="K3579" s="5"/>
    </row>
    <row r="3580" spans="3:11" x14ac:dyDescent="0.4">
      <c r="C3580" s="3"/>
      <c r="J3580" s="2"/>
      <c r="K3580" s="5"/>
    </row>
    <row r="3581" spans="3:11" x14ac:dyDescent="0.4">
      <c r="C3581" s="3"/>
      <c r="J3581" s="2"/>
      <c r="K3581" s="5"/>
    </row>
    <row r="3582" spans="3:11" x14ac:dyDescent="0.4">
      <c r="C3582" s="3"/>
      <c r="J3582" s="2"/>
      <c r="K3582" s="5"/>
    </row>
    <row r="3583" spans="3:11" x14ac:dyDescent="0.4">
      <c r="C3583" s="3"/>
      <c r="J3583" s="2"/>
      <c r="K3583" s="5"/>
    </row>
    <row r="3584" spans="3:11" x14ac:dyDescent="0.4">
      <c r="C3584" s="3"/>
      <c r="J3584" s="2"/>
      <c r="K3584" s="5"/>
    </row>
    <row r="3585" spans="3:11" x14ac:dyDescent="0.4">
      <c r="C3585" s="3"/>
      <c r="J3585" s="2"/>
      <c r="K3585" s="5"/>
    </row>
    <row r="3586" spans="3:11" x14ac:dyDescent="0.4">
      <c r="C3586" s="3"/>
      <c r="J3586" s="2"/>
      <c r="K3586" s="5"/>
    </row>
    <row r="3587" spans="3:11" x14ac:dyDescent="0.4">
      <c r="C3587" s="3"/>
      <c r="J3587" s="2"/>
      <c r="K3587" s="5"/>
    </row>
    <row r="3588" spans="3:11" x14ac:dyDescent="0.4">
      <c r="C3588" s="3"/>
      <c r="J3588" s="2"/>
      <c r="K3588" s="5"/>
    </row>
    <row r="3589" spans="3:11" x14ac:dyDescent="0.4">
      <c r="C3589" s="3"/>
      <c r="J3589" s="2"/>
      <c r="K3589" s="5"/>
    </row>
    <row r="3590" spans="3:11" x14ac:dyDescent="0.4">
      <c r="C3590" s="3"/>
      <c r="J3590" s="2"/>
      <c r="K3590" s="5"/>
    </row>
    <row r="3591" spans="3:11" x14ac:dyDescent="0.4">
      <c r="C3591" s="3"/>
      <c r="J3591" s="2"/>
      <c r="K3591" s="5"/>
    </row>
    <row r="3592" spans="3:11" x14ac:dyDescent="0.4">
      <c r="C3592" s="3"/>
      <c r="J3592" s="2"/>
      <c r="K3592" s="5"/>
    </row>
    <row r="3593" spans="3:11" x14ac:dyDescent="0.4">
      <c r="C3593" s="3"/>
      <c r="J3593" s="2"/>
      <c r="K3593" s="5"/>
    </row>
    <row r="3594" spans="3:11" x14ac:dyDescent="0.4">
      <c r="C3594" s="3"/>
      <c r="J3594" s="2"/>
      <c r="K3594" s="5"/>
    </row>
    <row r="3595" spans="3:11" x14ac:dyDescent="0.4">
      <c r="C3595" s="3"/>
      <c r="J3595" s="2"/>
      <c r="K3595" s="5"/>
    </row>
    <row r="3596" spans="3:11" x14ac:dyDescent="0.4">
      <c r="C3596" s="3"/>
      <c r="J3596" s="2"/>
      <c r="K3596" s="5"/>
    </row>
    <row r="3597" spans="3:11" x14ac:dyDescent="0.4">
      <c r="C3597" s="3"/>
      <c r="J3597" s="2"/>
      <c r="K3597" s="5"/>
    </row>
    <row r="3598" spans="3:11" x14ac:dyDescent="0.4">
      <c r="C3598" s="3"/>
      <c r="J3598" s="2"/>
      <c r="K3598" s="5"/>
    </row>
    <row r="3599" spans="3:11" x14ac:dyDescent="0.4">
      <c r="C3599" s="3"/>
      <c r="J3599" s="2"/>
      <c r="K3599" s="5"/>
    </row>
    <row r="3600" spans="3:11" x14ac:dyDescent="0.4">
      <c r="C3600" s="3"/>
      <c r="J3600" s="2"/>
      <c r="K3600" s="5"/>
    </row>
    <row r="3601" spans="3:11" x14ac:dyDescent="0.4">
      <c r="C3601" s="3"/>
      <c r="J3601" s="2"/>
      <c r="K3601" s="5"/>
    </row>
    <row r="3602" spans="3:11" x14ac:dyDescent="0.4">
      <c r="C3602" s="3"/>
      <c r="J3602" s="2"/>
      <c r="K3602" s="5"/>
    </row>
    <row r="3603" spans="3:11" x14ac:dyDescent="0.4">
      <c r="C3603" s="3"/>
      <c r="J3603" s="2"/>
      <c r="K3603" s="5"/>
    </row>
    <row r="3604" spans="3:11" x14ac:dyDescent="0.4">
      <c r="C3604" s="3"/>
      <c r="J3604" s="2"/>
      <c r="K3604" s="5"/>
    </row>
    <row r="3605" spans="3:11" x14ac:dyDescent="0.4">
      <c r="C3605" s="3"/>
      <c r="J3605" s="2"/>
      <c r="K3605" s="5"/>
    </row>
    <row r="3606" spans="3:11" x14ac:dyDescent="0.4">
      <c r="C3606" s="3"/>
      <c r="J3606" s="2"/>
      <c r="K3606" s="5"/>
    </row>
    <row r="3607" spans="3:11" x14ac:dyDescent="0.4">
      <c r="C3607" s="3"/>
      <c r="J3607" s="2"/>
      <c r="K3607" s="5"/>
    </row>
    <row r="3608" spans="3:11" x14ac:dyDescent="0.4">
      <c r="C3608" s="3"/>
      <c r="J3608" s="2"/>
      <c r="K3608" s="5"/>
    </row>
    <row r="3609" spans="3:11" x14ac:dyDescent="0.4">
      <c r="C3609" s="3"/>
      <c r="J3609" s="2"/>
      <c r="K3609" s="5"/>
    </row>
    <row r="3610" spans="3:11" x14ac:dyDescent="0.4">
      <c r="C3610" s="3"/>
      <c r="J3610" s="2"/>
      <c r="K3610" s="5"/>
    </row>
    <row r="3611" spans="3:11" x14ac:dyDescent="0.4">
      <c r="C3611" s="3"/>
      <c r="J3611" s="2"/>
      <c r="K3611" s="5"/>
    </row>
    <row r="3612" spans="3:11" x14ac:dyDescent="0.4">
      <c r="C3612" s="3"/>
      <c r="J3612" s="2"/>
      <c r="K3612" s="5"/>
    </row>
    <row r="3613" spans="3:11" x14ac:dyDescent="0.4">
      <c r="C3613" s="3"/>
      <c r="J3613" s="2"/>
      <c r="K3613" s="5"/>
    </row>
    <row r="3614" spans="3:11" x14ac:dyDescent="0.4">
      <c r="C3614" s="3"/>
      <c r="J3614" s="2"/>
      <c r="K3614" s="5"/>
    </row>
    <row r="3615" spans="3:11" x14ac:dyDescent="0.4">
      <c r="C3615" s="3"/>
      <c r="J3615" s="2"/>
      <c r="K3615" s="5"/>
    </row>
    <row r="3616" spans="3:11" x14ac:dyDescent="0.4">
      <c r="C3616" s="3"/>
      <c r="J3616" s="2"/>
      <c r="K3616" s="5"/>
    </row>
    <row r="3617" spans="3:11" x14ac:dyDescent="0.4">
      <c r="C3617" s="3"/>
      <c r="J3617" s="2"/>
      <c r="K3617" s="5"/>
    </row>
    <row r="3618" spans="3:11" x14ac:dyDescent="0.4">
      <c r="C3618" s="3"/>
      <c r="J3618" s="2"/>
      <c r="K3618" s="5"/>
    </row>
    <row r="3619" spans="3:11" x14ac:dyDescent="0.4">
      <c r="C3619" s="3"/>
      <c r="J3619" s="2"/>
      <c r="K3619" s="5"/>
    </row>
    <row r="3620" spans="3:11" x14ac:dyDescent="0.4">
      <c r="C3620" s="3"/>
      <c r="J3620" s="2"/>
      <c r="K3620" s="5"/>
    </row>
    <row r="3621" spans="3:11" x14ac:dyDescent="0.4">
      <c r="C3621" s="3"/>
      <c r="J3621" s="2"/>
      <c r="K3621" s="5"/>
    </row>
    <row r="3622" spans="3:11" x14ac:dyDescent="0.4">
      <c r="C3622" s="3"/>
      <c r="J3622" s="2"/>
      <c r="K3622" s="5"/>
    </row>
    <row r="3623" spans="3:11" x14ac:dyDescent="0.4">
      <c r="C3623" s="3"/>
      <c r="J3623" s="2"/>
      <c r="K3623" s="5"/>
    </row>
    <row r="3624" spans="3:11" x14ac:dyDescent="0.4">
      <c r="C3624" s="3"/>
      <c r="J3624" s="2"/>
      <c r="K3624" s="5"/>
    </row>
    <row r="3625" spans="3:11" x14ac:dyDescent="0.4">
      <c r="C3625" s="3"/>
      <c r="J3625" s="2"/>
      <c r="K3625" s="5"/>
    </row>
    <row r="3626" spans="3:11" x14ac:dyDescent="0.4">
      <c r="C3626" s="3"/>
      <c r="J3626" s="2"/>
      <c r="K3626" s="5"/>
    </row>
    <row r="3627" spans="3:11" x14ac:dyDescent="0.4">
      <c r="C3627" s="3"/>
      <c r="J3627" s="2"/>
      <c r="K3627" s="5"/>
    </row>
    <row r="3628" spans="3:11" x14ac:dyDescent="0.4">
      <c r="C3628" s="3"/>
      <c r="J3628" s="2"/>
      <c r="K3628" s="5"/>
    </row>
    <row r="3629" spans="3:11" x14ac:dyDescent="0.4">
      <c r="C3629" s="3"/>
      <c r="J3629" s="2"/>
      <c r="K3629" s="5"/>
    </row>
    <row r="3630" spans="3:11" x14ac:dyDescent="0.4">
      <c r="C3630" s="3"/>
      <c r="J3630" s="2"/>
      <c r="K3630" s="5"/>
    </row>
    <row r="3631" spans="3:11" x14ac:dyDescent="0.4">
      <c r="C3631" s="3"/>
      <c r="J3631" s="2"/>
      <c r="K3631" s="5"/>
    </row>
    <row r="3632" spans="3:11" x14ac:dyDescent="0.4">
      <c r="C3632" s="3"/>
      <c r="J3632" s="2"/>
      <c r="K3632" s="5"/>
    </row>
    <row r="3633" spans="3:11" x14ac:dyDescent="0.4">
      <c r="C3633" s="3"/>
      <c r="J3633" s="2"/>
      <c r="K3633" s="5"/>
    </row>
    <row r="3634" spans="3:11" x14ac:dyDescent="0.4">
      <c r="C3634" s="3"/>
      <c r="J3634" s="2"/>
      <c r="K3634" s="5"/>
    </row>
    <row r="3635" spans="3:11" x14ac:dyDescent="0.4">
      <c r="C3635" s="3"/>
      <c r="J3635" s="2"/>
      <c r="K3635" s="5"/>
    </row>
    <row r="3636" spans="3:11" x14ac:dyDescent="0.4">
      <c r="C3636" s="3"/>
      <c r="J3636" s="2"/>
      <c r="K3636" s="5"/>
    </row>
    <row r="3637" spans="3:11" x14ac:dyDescent="0.4">
      <c r="C3637" s="3"/>
      <c r="J3637" s="2"/>
      <c r="K3637" s="5"/>
    </row>
    <row r="3638" spans="3:11" x14ac:dyDescent="0.4">
      <c r="C3638" s="3"/>
      <c r="J3638" s="2"/>
      <c r="K3638" s="5"/>
    </row>
    <row r="3639" spans="3:11" x14ac:dyDescent="0.4">
      <c r="C3639" s="3"/>
      <c r="J3639" s="2"/>
      <c r="K3639" s="5"/>
    </row>
    <row r="3640" spans="3:11" x14ac:dyDescent="0.4">
      <c r="C3640" s="3"/>
      <c r="J3640" s="2"/>
      <c r="K3640" s="5"/>
    </row>
    <row r="3641" spans="3:11" x14ac:dyDescent="0.4">
      <c r="C3641" s="3"/>
      <c r="J3641" s="2"/>
      <c r="K3641" s="5"/>
    </row>
    <row r="3642" spans="3:11" x14ac:dyDescent="0.4">
      <c r="C3642" s="3"/>
      <c r="J3642" s="2"/>
      <c r="K3642" s="5"/>
    </row>
    <row r="3643" spans="3:11" x14ac:dyDescent="0.4">
      <c r="C3643" s="3"/>
      <c r="J3643" s="2"/>
      <c r="K3643" s="5"/>
    </row>
    <row r="3644" spans="3:11" x14ac:dyDescent="0.4">
      <c r="C3644" s="3"/>
      <c r="J3644" s="2"/>
      <c r="K3644" s="5"/>
    </row>
    <row r="3645" spans="3:11" x14ac:dyDescent="0.4">
      <c r="C3645" s="3"/>
      <c r="J3645" s="2"/>
      <c r="K3645" s="5"/>
    </row>
    <row r="3646" spans="3:11" x14ac:dyDescent="0.4">
      <c r="C3646" s="3"/>
      <c r="J3646" s="2"/>
      <c r="K3646" s="5"/>
    </row>
    <row r="3647" spans="3:11" x14ac:dyDescent="0.4">
      <c r="C3647" s="3"/>
      <c r="J3647" s="2"/>
      <c r="K3647" s="5"/>
    </row>
    <row r="3648" spans="3:11" x14ac:dyDescent="0.4">
      <c r="C3648" s="3"/>
      <c r="J3648" s="2"/>
      <c r="K3648" s="5"/>
    </row>
    <row r="3649" spans="3:11" x14ac:dyDescent="0.4">
      <c r="C3649" s="3"/>
      <c r="J3649" s="2"/>
      <c r="K3649" s="5"/>
    </row>
    <row r="3650" spans="3:11" x14ac:dyDescent="0.4">
      <c r="C3650" s="3"/>
      <c r="J3650" s="2"/>
      <c r="K3650" s="5"/>
    </row>
    <row r="3651" spans="3:11" x14ac:dyDescent="0.4">
      <c r="C3651" s="3"/>
      <c r="J3651" s="2"/>
      <c r="K3651" s="5"/>
    </row>
    <row r="3652" spans="3:11" x14ac:dyDescent="0.4">
      <c r="C3652" s="3"/>
      <c r="J3652" s="2"/>
      <c r="K3652" s="5"/>
    </row>
    <row r="3653" spans="3:11" x14ac:dyDescent="0.4">
      <c r="C3653" s="3"/>
      <c r="J3653" s="2"/>
      <c r="K3653" s="5"/>
    </row>
    <row r="3654" spans="3:11" x14ac:dyDescent="0.4">
      <c r="C3654" s="3"/>
      <c r="J3654" s="2"/>
      <c r="K3654" s="5"/>
    </row>
    <row r="3655" spans="3:11" x14ac:dyDescent="0.4">
      <c r="C3655" s="3"/>
      <c r="J3655" s="2"/>
      <c r="K3655" s="5"/>
    </row>
    <row r="3656" spans="3:11" x14ac:dyDescent="0.4">
      <c r="C3656" s="3"/>
      <c r="J3656" s="2"/>
      <c r="K3656" s="5"/>
    </row>
    <row r="3657" spans="3:11" x14ac:dyDescent="0.4">
      <c r="C3657" s="3"/>
      <c r="J3657" s="2"/>
      <c r="K3657" s="5"/>
    </row>
    <row r="3658" spans="3:11" x14ac:dyDescent="0.4">
      <c r="C3658" s="3"/>
      <c r="J3658" s="2"/>
      <c r="K3658" s="5"/>
    </row>
    <row r="3659" spans="3:11" x14ac:dyDescent="0.4">
      <c r="C3659" s="3"/>
      <c r="J3659" s="2"/>
      <c r="K3659" s="5"/>
    </row>
    <row r="3660" spans="3:11" x14ac:dyDescent="0.4">
      <c r="C3660" s="3"/>
      <c r="J3660" s="2"/>
      <c r="K3660" s="5"/>
    </row>
    <row r="3661" spans="3:11" x14ac:dyDescent="0.4">
      <c r="C3661" s="3"/>
      <c r="J3661" s="2"/>
      <c r="K3661" s="5"/>
    </row>
    <row r="3662" spans="3:11" x14ac:dyDescent="0.4">
      <c r="C3662" s="3"/>
      <c r="J3662" s="2"/>
      <c r="K3662" s="5"/>
    </row>
    <row r="3663" spans="3:11" x14ac:dyDescent="0.4">
      <c r="C3663" s="3"/>
      <c r="J3663" s="2"/>
      <c r="K3663" s="5"/>
    </row>
    <row r="3664" spans="3:11" x14ac:dyDescent="0.4">
      <c r="C3664" s="3"/>
      <c r="J3664" s="2"/>
      <c r="K3664" s="5"/>
    </row>
    <row r="3665" spans="3:11" x14ac:dyDescent="0.4">
      <c r="C3665" s="3"/>
      <c r="J3665" s="2"/>
      <c r="K3665" s="5"/>
    </row>
    <row r="3666" spans="3:11" x14ac:dyDescent="0.4">
      <c r="C3666" s="3"/>
      <c r="J3666" s="2"/>
      <c r="K3666" s="5"/>
    </row>
    <row r="3667" spans="3:11" x14ac:dyDescent="0.4">
      <c r="C3667" s="3"/>
      <c r="J3667" s="2"/>
      <c r="K3667" s="5"/>
    </row>
    <row r="3668" spans="3:11" x14ac:dyDescent="0.4">
      <c r="C3668" s="3"/>
      <c r="J3668" s="2"/>
      <c r="K3668" s="5"/>
    </row>
    <row r="3669" spans="3:11" x14ac:dyDescent="0.4">
      <c r="C3669" s="3"/>
      <c r="J3669" s="2"/>
      <c r="K3669" s="5"/>
    </row>
    <row r="3670" spans="3:11" x14ac:dyDescent="0.4">
      <c r="C3670" s="3"/>
      <c r="J3670" s="2"/>
      <c r="K3670" s="5"/>
    </row>
    <row r="3671" spans="3:11" x14ac:dyDescent="0.4">
      <c r="C3671" s="3"/>
      <c r="J3671" s="2"/>
      <c r="K3671" s="5"/>
    </row>
    <row r="3672" spans="3:11" x14ac:dyDescent="0.4">
      <c r="C3672" s="3"/>
      <c r="J3672" s="2"/>
      <c r="K3672" s="5"/>
    </row>
    <row r="3673" spans="3:11" x14ac:dyDescent="0.4">
      <c r="C3673" s="3"/>
      <c r="J3673" s="2"/>
      <c r="K3673" s="5"/>
    </row>
    <row r="3674" spans="3:11" x14ac:dyDescent="0.4">
      <c r="C3674" s="3"/>
      <c r="J3674" s="2"/>
      <c r="K3674" s="5"/>
    </row>
    <row r="3675" spans="3:11" x14ac:dyDescent="0.4">
      <c r="C3675" s="3"/>
      <c r="J3675" s="2"/>
      <c r="K3675" s="5"/>
    </row>
    <row r="3676" spans="3:11" x14ac:dyDescent="0.4">
      <c r="C3676" s="3"/>
      <c r="J3676" s="2"/>
      <c r="K3676" s="5"/>
    </row>
    <row r="3677" spans="3:11" x14ac:dyDescent="0.4">
      <c r="C3677" s="3"/>
      <c r="J3677" s="2"/>
      <c r="K3677" s="5"/>
    </row>
    <row r="3678" spans="3:11" x14ac:dyDescent="0.4">
      <c r="C3678" s="3"/>
      <c r="J3678" s="2"/>
      <c r="K3678" s="5"/>
    </row>
    <row r="3679" spans="3:11" x14ac:dyDescent="0.4">
      <c r="C3679" s="3"/>
      <c r="J3679" s="2"/>
      <c r="K3679" s="5"/>
    </row>
    <row r="3680" spans="3:11" x14ac:dyDescent="0.4">
      <c r="C3680" s="3"/>
      <c r="J3680" s="2"/>
      <c r="K3680" s="5"/>
    </row>
    <row r="3681" spans="3:11" x14ac:dyDescent="0.4">
      <c r="C3681" s="3"/>
      <c r="J3681" s="2"/>
      <c r="K3681" s="5"/>
    </row>
    <row r="3682" spans="3:11" x14ac:dyDescent="0.4">
      <c r="C3682" s="3"/>
      <c r="J3682" s="2"/>
      <c r="K3682" s="5"/>
    </row>
    <row r="3683" spans="3:11" x14ac:dyDescent="0.4">
      <c r="C3683" s="3"/>
      <c r="J3683" s="2"/>
      <c r="K3683" s="5"/>
    </row>
    <row r="3684" spans="3:11" x14ac:dyDescent="0.4">
      <c r="C3684" s="3"/>
      <c r="J3684" s="2"/>
      <c r="K3684" s="5"/>
    </row>
    <row r="3685" spans="3:11" x14ac:dyDescent="0.4">
      <c r="C3685" s="3"/>
      <c r="J3685" s="2"/>
      <c r="K3685" s="5"/>
    </row>
    <row r="3686" spans="3:11" x14ac:dyDescent="0.4">
      <c r="C3686" s="3"/>
      <c r="J3686" s="2"/>
      <c r="K3686" s="5"/>
    </row>
    <row r="3687" spans="3:11" x14ac:dyDescent="0.4">
      <c r="C3687" s="3"/>
      <c r="J3687" s="2"/>
      <c r="K3687" s="5"/>
    </row>
    <row r="3688" spans="3:11" x14ac:dyDescent="0.4">
      <c r="C3688" s="3"/>
      <c r="J3688" s="2"/>
      <c r="K3688" s="5"/>
    </row>
    <row r="3689" spans="3:11" x14ac:dyDescent="0.4">
      <c r="C3689" s="3"/>
      <c r="J3689" s="2"/>
      <c r="K3689" s="5"/>
    </row>
    <row r="3690" spans="3:11" x14ac:dyDescent="0.4">
      <c r="C3690" s="3"/>
      <c r="J3690" s="2"/>
      <c r="K3690" s="5"/>
    </row>
    <row r="3691" spans="3:11" x14ac:dyDescent="0.4">
      <c r="C3691" s="3"/>
      <c r="J3691" s="2"/>
      <c r="K3691" s="5"/>
    </row>
    <row r="3692" spans="3:11" x14ac:dyDescent="0.4">
      <c r="C3692" s="3"/>
      <c r="J3692" s="2"/>
      <c r="K3692" s="5"/>
    </row>
    <row r="3693" spans="3:11" x14ac:dyDescent="0.4">
      <c r="C3693" s="3"/>
      <c r="J3693" s="2"/>
      <c r="K3693" s="5"/>
    </row>
    <row r="3694" spans="3:11" x14ac:dyDescent="0.4">
      <c r="C3694" s="3"/>
      <c r="J3694" s="2"/>
      <c r="K3694" s="5"/>
    </row>
    <row r="3695" spans="3:11" x14ac:dyDescent="0.4">
      <c r="C3695" s="3"/>
      <c r="J3695" s="2"/>
      <c r="K3695" s="5"/>
    </row>
    <row r="3696" spans="3:11" x14ac:dyDescent="0.4">
      <c r="C3696" s="3"/>
      <c r="J3696" s="2"/>
      <c r="K3696" s="5"/>
    </row>
    <row r="3697" spans="3:11" x14ac:dyDescent="0.4">
      <c r="C3697" s="3"/>
      <c r="J3697" s="2"/>
      <c r="K3697" s="5"/>
    </row>
    <row r="3698" spans="3:11" x14ac:dyDescent="0.4">
      <c r="C3698" s="3"/>
      <c r="J3698" s="2"/>
      <c r="K3698" s="5"/>
    </row>
    <row r="3699" spans="3:11" x14ac:dyDescent="0.4">
      <c r="C3699" s="3"/>
      <c r="J3699" s="2"/>
      <c r="K3699" s="5"/>
    </row>
    <row r="3700" spans="3:11" x14ac:dyDescent="0.4">
      <c r="C3700" s="3"/>
      <c r="J3700" s="2"/>
      <c r="K3700" s="5"/>
    </row>
    <row r="3701" spans="3:11" x14ac:dyDescent="0.4">
      <c r="C3701" s="3"/>
      <c r="J3701" s="2"/>
      <c r="K3701" s="5"/>
    </row>
    <row r="3702" spans="3:11" x14ac:dyDescent="0.4">
      <c r="C3702" s="3"/>
      <c r="J3702" s="2"/>
      <c r="K3702" s="5"/>
    </row>
    <row r="3703" spans="3:11" x14ac:dyDescent="0.4">
      <c r="C3703" s="3"/>
      <c r="J3703" s="2"/>
      <c r="K3703" s="5"/>
    </row>
    <row r="3704" spans="3:11" x14ac:dyDescent="0.4">
      <c r="C3704" s="3"/>
      <c r="J3704" s="2"/>
      <c r="K3704" s="5"/>
    </row>
    <row r="3705" spans="3:11" x14ac:dyDescent="0.4">
      <c r="C3705" s="3"/>
      <c r="J3705" s="2"/>
      <c r="K3705" s="5"/>
    </row>
    <row r="3706" spans="3:11" x14ac:dyDescent="0.4">
      <c r="C3706" s="3"/>
      <c r="J3706" s="2"/>
      <c r="K3706" s="5"/>
    </row>
    <row r="3707" spans="3:11" x14ac:dyDescent="0.4">
      <c r="C3707" s="3"/>
      <c r="J3707" s="2"/>
      <c r="K3707" s="5"/>
    </row>
    <row r="3708" spans="3:11" x14ac:dyDescent="0.4">
      <c r="C3708" s="3"/>
      <c r="J3708" s="2"/>
      <c r="K3708" s="5"/>
    </row>
    <row r="3709" spans="3:11" x14ac:dyDescent="0.4">
      <c r="C3709" s="3"/>
      <c r="J3709" s="2"/>
      <c r="K3709" s="5"/>
    </row>
    <row r="3710" spans="3:11" x14ac:dyDescent="0.4">
      <c r="C3710" s="3"/>
      <c r="J3710" s="2"/>
      <c r="K3710" s="5"/>
    </row>
    <row r="3711" spans="3:11" x14ac:dyDescent="0.4">
      <c r="C3711" s="3"/>
      <c r="J3711" s="2"/>
      <c r="K3711" s="5"/>
    </row>
    <row r="3712" spans="3:11" x14ac:dyDescent="0.4">
      <c r="C3712" s="3"/>
      <c r="J3712" s="2"/>
      <c r="K3712" s="5"/>
    </row>
    <row r="3713" spans="3:11" x14ac:dyDescent="0.4">
      <c r="C3713" s="3"/>
      <c r="J3713" s="2"/>
      <c r="K3713" s="5"/>
    </row>
    <row r="3714" spans="3:11" x14ac:dyDescent="0.4">
      <c r="C3714" s="3"/>
      <c r="J3714" s="2"/>
      <c r="K3714" s="5"/>
    </row>
    <row r="3715" spans="3:11" x14ac:dyDescent="0.4">
      <c r="C3715" s="3"/>
      <c r="J3715" s="2"/>
      <c r="K3715" s="5"/>
    </row>
    <row r="3716" spans="3:11" x14ac:dyDescent="0.4">
      <c r="C3716" s="3"/>
      <c r="J3716" s="2"/>
      <c r="K3716" s="5"/>
    </row>
    <row r="3717" spans="3:11" x14ac:dyDescent="0.4">
      <c r="C3717" s="3"/>
      <c r="J3717" s="2"/>
      <c r="K3717" s="5"/>
    </row>
    <row r="3718" spans="3:11" x14ac:dyDescent="0.4">
      <c r="C3718" s="3"/>
      <c r="J3718" s="2"/>
      <c r="K3718" s="5"/>
    </row>
    <row r="3719" spans="3:11" x14ac:dyDescent="0.4">
      <c r="C3719" s="3"/>
      <c r="J3719" s="2"/>
      <c r="K3719" s="5"/>
    </row>
    <row r="3720" spans="3:11" x14ac:dyDescent="0.4">
      <c r="C3720" s="3"/>
      <c r="J3720" s="2"/>
      <c r="K3720" s="5"/>
    </row>
    <row r="3721" spans="3:11" x14ac:dyDescent="0.4">
      <c r="C3721" s="3"/>
      <c r="J3721" s="2"/>
      <c r="K3721" s="5"/>
    </row>
    <row r="3722" spans="3:11" x14ac:dyDescent="0.4">
      <c r="C3722" s="3"/>
      <c r="J3722" s="2"/>
      <c r="K3722" s="5"/>
    </row>
    <row r="3723" spans="3:11" x14ac:dyDescent="0.4">
      <c r="C3723" s="3"/>
      <c r="J3723" s="2"/>
      <c r="K3723" s="5"/>
    </row>
    <row r="3724" spans="3:11" x14ac:dyDescent="0.4">
      <c r="C3724" s="3"/>
      <c r="J3724" s="2"/>
      <c r="K3724" s="5"/>
    </row>
    <row r="3725" spans="3:11" x14ac:dyDescent="0.4">
      <c r="C3725" s="3"/>
      <c r="J3725" s="2"/>
      <c r="K3725" s="5"/>
    </row>
    <row r="3726" spans="3:11" x14ac:dyDescent="0.4">
      <c r="C3726" s="3"/>
      <c r="J3726" s="2"/>
      <c r="K3726" s="5"/>
    </row>
    <row r="3727" spans="3:11" x14ac:dyDescent="0.4">
      <c r="C3727" s="3"/>
      <c r="J3727" s="2"/>
      <c r="K3727" s="5"/>
    </row>
    <row r="3728" spans="3:11" x14ac:dyDescent="0.4">
      <c r="C3728" s="3"/>
      <c r="J3728" s="2"/>
      <c r="K3728" s="5"/>
    </row>
    <row r="3729" spans="3:11" x14ac:dyDescent="0.4">
      <c r="C3729" s="3"/>
      <c r="J3729" s="2"/>
      <c r="K3729" s="5"/>
    </row>
    <row r="3730" spans="3:11" x14ac:dyDescent="0.4">
      <c r="C3730" s="3"/>
      <c r="J3730" s="2"/>
      <c r="K3730" s="5"/>
    </row>
    <row r="3731" spans="3:11" x14ac:dyDescent="0.4">
      <c r="C3731" s="3"/>
      <c r="J3731" s="2"/>
      <c r="K3731" s="5"/>
    </row>
    <row r="3732" spans="3:11" x14ac:dyDescent="0.4">
      <c r="C3732" s="3"/>
      <c r="J3732" s="2"/>
      <c r="K3732" s="5"/>
    </row>
    <row r="3733" spans="3:11" x14ac:dyDescent="0.4">
      <c r="C3733" s="3"/>
      <c r="J3733" s="2"/>
      <c r="K3733" s="5"/>
    </row>
    <row r="3734" spans="3:11" x14ac:dyDescent="0.4">
      <c r="C3734" s="3"/>
      <c r="J3734" s="2"/>
      <c r="K3734" s="5"/>
    </row>
    <row r="3735" spans="3:11" x14ac:dyDescent="0.4">
      <c r="C3735" s="3"/>
      <c r="J3735" s="2"/>
      <c r="K3735" s="5"/>
    </row>
    <row r="3736" spans="3:11" x14ac:dyDescent="0.4">
      <c r="C3736" s="3"/>
      <c r="J3736" s="2"/>
      <c r="K3736" s="5"/>
    </row>
    <row r="3737" spans="3:11" x14ac:dyDescent="0.4">
      <c r="C3737" s="3"/>
      <c r="J3737" s="2"/>
      <c r="K3737" s="5"/>
    </row>
    <row r="3738" spans="3:11" x14ac:dyDescent="0.4">
      <c r="C3738" s="3"/>
      <c r="J3738" s="2"/>
      <c r="K3738" s="5"/>
    </row>
    <row r="3739" spans="3:11" x14ac:dyDescent="0.4">
      <c r="C3739" s="3"/>
      <c r="J3739" s="2"/>
      <c r="K3739" s="5"/>
    </row>
    <row r="3740" spans="3:11" x14ac:dyDescent="0.4">
      <c r="C3740" s="3"/>
      <c r="J3740" s="2"/>
      <c r="K3740" s="5"/>
    </row>
    <row r="3741" spans="3:11" x14ac:dyDescent="0.4">
      <c r="C3741" s="3"/>
      <c r="J3741" s="2"/>
      <c r="K3741" s="5"/>
    </row>
    <row r="3742" spans="3:11" x14ac:dyDescent="0.4">
      <c r="C3742" s="3"/>
      <c r="J3742" s="2"/>
      <c r="K3742" s="5"/>
    </row>
    <row r="3743" spans="3:11" x14ac:dyDescent="0.4">
      <c r="C3743" s="3"/>
      <c r="J3743" s="2"/>
      <c r="K3743" s="5"/>
    </row>
    <row r="3744" spans="3:11" x14ac:dyDescent="0.4">
      <c r="C3744" s="3"/>
      <c r="J3744" s="2"/>
      <c r="K3744" s="5"/>
    </row>
    <row r="3745" spans="3:11" x14ac:dyDescent="0.4">
      <c r="C3745" s="3"/>
      <c r="J3745" s="2"/>
      <c r="K3745" s="5"/>
    </row>
    <row r="3746" spans="3:11" x14ac:dyDescent="0.4">
      <c r="C3746" s="3"/>
      <c r="J3746" s="2"/>
      <c r="K3746" s="5"/>
    </row>
    <row r="3747" spans="3:11" x14ac:dyDescent="0.4">
      <c r="C3747" s="3"/>
      <c r="J3747" s="2"/>
      <c r="K3747" s="5"/>
    </row>
    <row r="3748" spans="3:11" x14ac:dyDescent="0.4">
      <c r="C3748" s="3"/>
      <c r="J3748" s="2"/>
      <c r="K3748" s="5"/>
    </row>
    <row r="3749" spans="3:11" x14ac:dyDescent="0.4">
      <c r="C3749" s="3"/>
      <c r="J3749" s="2"/>
      <c r="K3749" s="5"/>
    </row>
    <row r="3750" spans="3:11" x14ac:dyDescent="0.4">
      <c r="C3750" s="3"/>
      <c r="J3750" s="2"/>
      <c r="K3750" s="5"/>
    </row>
    <row r="3751" spans="3:11" x14ac:dyDescent="0.4">
      <c r="C3751" s="3"/>
      <c r="J3751" s="2"/>
      <c r="K3751" s="5"/>
    </row>
    <row r="3752" spans="3:11" x14ac:dyDescent="0.4">
      <c r="C3752" s="3"/>
      <c r="J3752" s="2"/>
      <c r="K3752" s="5"/>
    </row>
    <row r="3753" spans="3:11" x14ac:dyDescent="0.4">
      <c r="C3753" s="3"/>
      <c r="J3753" s="2"/>
      <c r="K3753" s="5"/>
    </row>
    <row r="3754" spans="3:11" x14ac:dyDescent="0.4">
      <c r="C3754" s="3"/>
      <c r="J3754" s="2"/>
      <c r="K3754" s="5"/>
    </row>
    <row r="3755" spans="3:11" x14ac:dyDescent="0.4">
      <c r="C3755" s="3"/>
      <c r="J3755" s="2"/>
      <c r="K3755" s="5"/>
    </row>
    <row r="3756" spans="3:11" x14ac:dyDescent="0.4">
      <c r="C3756" s="3"/>
      <c r="J3756" s="2"/>
      <c r="K3756" s="5"/>
    </row>
    <row r="3757" spans="3:11" x14ac:dyDescent="0.4">
      <c r="C3757" s="3"/>
      <c r="J3757" s="2"/>
      <c r="K3757" s="5"/>
    </row>
    <row r="3758" spans="3:11" x14ac:dyDescent="0.4">
      <c r="C3758" s="3"/>
      <c r="J3758" s="2"/>
      <c r="K3758" s="5"/>
    </row>
    <row r="3759" spans="3:11" x14ac:dyDescent="0.4">
      <c r="C3759" s="3"/>
      <c r="J3759" s="2"/>
      <c r="K3759" s="5"/>
    </row>
    <row r="3760" spans="3:11" x14ac:dyDescent="0.4">
      <c r="C3760" s="3"/>
      <c r="J3760" s="2"/>
      <c r="K3760" s="5"/>
    </row>
    <row r="3761" spans="3:11" x14ac:dyDescent="0.4">
      <c r="C3761" s="3"/>
      <c r="J3761" s="2"/>
      <c r="K3761" s="5"/>
    </row>
    <row r="3762" spans="3:11" x14ac:dyDescent="0.4">
      <c r="C3762" s="3"/>
      <c r="J3762" s="2"/>
      <c r="K3762" s="5"/>
    </row>
    <row r="3763" spans="3:11" x14ac:dyDescent="0.4">
      <c r="C3763" s="3"/>
      <c r="J3763" s="2"/>
      <c r="K3763" s="5"/>
    </row>
    <row r="3764" spans="3:11" x14ac:dyDescent="0.4">
      <c r="C3764" s="3"/>
      <c r="J3764" s="2"/>
      <c r="K3764" s="5"/>
    </row>
    <row r="3765" spans="3:11" x14ac:dyDescent="0.4">
      <c r="C3765" s="3"/>
      <c r="J3765" s="2"/>
      <c r="K3765" s="5"/>
    </row>
    <row r="3766" spans="3:11" x14ac:dyDescent="0.4">
      <c r="C3766" s="3"/>
      <c r="J3766" s="2"/>
      <c r="K3766" s="5"/>
    </row>
    <row r="3767" spans="3:11" x14ac:dyDescent="0.4">
      <c r="C3767" s="3"/>
      <c r="J3767" s="2"/>
      <c r="K3767" s="5"/>
    </row>
    <row r="3768" spans="3:11" x14ac:dyDescent="0.4">
      <c r="C3768" s="3"/>
      <c r="J3768" s="2"/>
      <c r="K3768" s="5"/>
    </row>
    <row r="3769" spans="3:11" x14ac:dyDescent="0.4">
      <c r="C3769" s="3"/>
      <c r="J3769" s="2"/>
      <c r="K3769" s="5"/>
    </row>
    <row r="3770" spans="3:11" x14ac:dyDescent="0.4">
      <c r="C3770" s="3"/>
      <c r="J3770" s="2"/>
      <c r="K3770" s="5"/>
    </row>
    <row r="3771" spans="3:11" x14ac:dyDescent="0.4">
      <c r="C3771" s="3"/>
      <c r="J3771" s="2"/>
      <c r="K3771" s="5"/>
    </row>
    <row r="3772" spans="3:11" x14ac:dyDescent="0.4">
      <c r="C3772" s="3"/>
      <c r="J3772" s="2"/>
      <c r="K3772" s="5"/>
    </row>
    <row r="3773" spans="3:11" x14ac:dyDescent="0.4">
      <c r="C3773" s="3"/>
      <c r="J3773" s="2"/>
      <c r="K3773" s="5"/>
    </row>
    <row r="3774" spans="3:11" x14ac:dyDescent="0.4">
      <c r="C3774" s="3"/>
      <c r="J3774" s="2"/>
      <c r="K3774" s="5"/>
    </row>
    <row r="3775" spans="3:11" x14ac:dyDescent="0.4">
      <c r="C3775" s="3"/>
      <c r="J3775" s="2"/>
      <c r="K3775" s="5"/>
    </row>
    <row r="3776" spans="3:11" x14ac:dyDescent="0.4">
      <c r="C3776" s="3"/>
      <c r="J3776" s="2"/>
      <c r="K3776" s="5"/>
    </row>
    <row r="3777" spans="3:11" x14ac:dyDescent="0.4">
      <c r="C3777" s="3"/>
      <c r="J3777" s="2"/>
      <c r="K3777" s="5"/>
    </row>
    <row r="3778" spans="3:11" x14ac:dyDescent="0.4">
      <c r="C3778" s="3"/>
      <c r="J3778" s="2"/>
      <c r="K3778" s="5"/>
    </row>
    <row r="3779" spans="3:11" x14ac:dyDescent="0.4">
      <c r="C3779" s="3"/>
      <c r="J3779" s="2"/>
      <c r="K3779" s="5"/>
    </row>
    <row r="3780" spans="3:11" x14ac:dyDescent="0.4">
      <c r="C3780" s="3"/>
      <c r="J3780" s="2"/>
      <c r="K3780" s="5"/>
    </row>
    <row r="3781" spans="3:11" x14ac:dyDescent="0.4">
      <c r="C3781" s="3"/>
      <c r="J3781" s="2"/>
      <c r="K3781" s="5"/>
    </row>
    <row r="3782" spans="3:11" x14ac:dyDescent="0.4">
      <c r="C3782" s="3"/>
      <c r="J3782" s="2"/>
      <c r="K3782" s="5"/>
    </row>
    <row r="3783" spans="3:11" x14ac:dyDescent="0.4">
      <c r="C3783" s="3"/>
      <c r="J3783" s="2"/>
      <c r="K3783" s="5"/>
    </row>
    <row r="3784" spans="3:11" x14ac:dyDescent="0.4">
      <c r="C3784" s="3"/>
      <c r="J3784" s="2"/>
      <c r="K3784" s="5"/>
    </row>
    <row r="3785" spans="3:11" x14ac:dyDescent="0.4">
      <c r="C3785" s="3"/>
      <c r="J3785" s="2"/>
      <c r="K3785" s="5"/>
    </row>
    <row r="3786" spans="3:11" x14ac:dyDescent="0.4">
      <c r="C3786" s="3"/>
      <c r="J3786" s="2"/>
      <c r="K3786" s="5"/>
    </row>
    <row r="3787" spans="3:11" x14ac:dyDescent="0.4">
      <c r="C3787" s="3"/>
      <c r="J3787" s="2"/>
      <c r="K3787" s="5"/>
    </row>
    <row r="3788" spans="3:11" x14ac:dyDescent="0.4">
      <c r="C3788" s="3"/>
      <c r="J3788" s="2"/>
      <c r="K3788" s="5"/>
    </row>
    <row r="3789" spans="3:11" x14ac:dyDescent="0.4">
      <c r="C3789" s="3"/>
      <c r="J3789" s="2"/>
      <c r="K3789" s="5"/>
    </row>
    <row r="3790" spans="3:11" x14ac:dyDescent="0.4">
      <c r="C3790" s="3"/>
      <c r="J3790" s="2"/>
      <c r="K3790" s="5"/>
    </row>
    <row r="3791" spans="3:11" x14ac:dyDescent="0.4">
      <c r="C3791" s="3"/>
      <c r="J3791" s="2"/>
      <c r="K3791" s="5"/>
    </row>
    <row r="3792" spans="3:11" x14ac:dyDescent="0.4">
      <c r="C3792" s="3"/>
      <c r="J3792" s="2"/>
      <c r="K3792" s="5"/>
    </row>
    <row r="3793" spans="3:11" x14ac:dyDescent="0.4">
      <c r="C3793" s="3"/>
      <c r="J3793" s="2"/>
      <c r="K3793" s="5"/>
    </row>
    <row r="3794" spans="3:11" x14ac:dyDescent="0.4">
      <c r="C3794" s="3"/>
      <c r="J3794" s="2"/>
      <c r="K3794" s="5"/>
    </row>
    <row r="3795" spans="3:11" x14ac:dyDescent="0.4">
      <c r="C3795" s="3"/>
      <c r="J3795" s="2"/>
      <c r="K3795" s="5"/>
    </row>
    <row r="3796" spans="3:11" x14ac:dyDescent="0.4">
      <c r="C3796" s="3"/>
      <c r="J3796" s="2"/>
      <c r="K3796" s="5"/>
    </row>
    <row r="3797" spans="3:11" x14ac:dyDescent="0.4">
      <c r="C3797" s="3"/>
      <c r="J3797" s="2"/>
      <c r="K3797" s="5"/>
    </row>
    <row r="3798" spans="3:11" x14ac:dyDescent="0.4">
      <c r="C3798" s="3"/>
      <c r="J3798" s="2"/>
      <c r="K3798" s="5"/>
    </row>
    <row r="3799" spans="3:11" x14ac:dyDescent="0.4">
      <c r="C3799" s="3"/>
      <c r="J3799" s="2"/>
      <c r="K3799" s="5"/>
    </row>
    <row r="3800" spans="3:11" x14ac:dyDescent="0.4">
      <c r="C3800" s="3"/>
      <c r="J3800" s="2"/>
      <c r="K3800" s="5"/>
    </row>
    <row r="3801" spans="3:11" x14ac:dyDescent="0.4">
      <c r="C3801" s="3"/>
      <c r="J3801" s="2"/>
      <c r="K3801" s="5"/>
    </row>
    <row r="3802" spans="3:11" x14ac:dyDescent="0.4">
      <c r="C3802" s="3"/>
      <c r="J3802" s="2"/>
      <c r="K3802" s="5"/>
    </row>
    <row r="3803" spans="3:11" x14ac:dyDescent="0.4">
      <c r="C3803" s="3"/>
      <c r="J3803" s="2"/>
      <c r="K3803" s="5"/>
    </row>
    <row r="3804" spans="3:11" x14ac:dyDescent="0.4">
      <c r="C3804" s="3"/>
      <c r="J3804" s="2"/>
      <c r="K3804" s="5"/>
    </row>
    <row r="3805" spans="3:11" x14ac:dyDescent="0.4">
      <c r="C3805" s="3"/>
      <c r="J3805" s="2"/>
      <c r="K3805" s="5"/>
    </row>
    <row r="3806" spans="3:11" x14ac:dyDescent="0.4">
      <c r="C3806" s="3"/>
      <c r="J3806" s="2"/>
      <c r="K3806" s="5"/>
    </row>
    <row r="3807" spans="3:11" x14ac:dyDescent="0.4">
      <c r="C3807" s="3"/>
      <c r="J3807" s="2"/>
      <c r="K3807" s="5"/>
    </row>
    <row r="3808" spans="3:11" x14ac:dyDescent="0.4">
      <c r="C3808" s="3"/>
      <c r="J3808" s="2"/>
      <c r="K3808" s="5"/>
    </row>
    <row r="3809" spans="3:11" x14ac:dyDescent="0.4">
      <c r="C3809" s="3"/>
      <c r="J3809" s="2"/>
      <c r="K3809" s="5"/>
    </row>
    <row r="3810" spans="3:11" x14ac:dyDescent="0.4">
      <c r="C3810" s="3"/>
      <c r="J3810" s="2"/>
      <c r="K3810" s="5"/>
    </row>
    <row r="3811" spans="3:11" x14ac:dyDescent="0.4">
      <c r="C3811" s="3"/>
      <c r="J3811" s="2"/>
      <c r="K3811" s="5"/>
    </row>
    <row r="3812" spans="3:11" x14ac:dyDescent="0.4">
      <c r="C3812" s="3"/>
      <c r="J3812" s="2"/>
      <c r="K3812" s="5"/>
    </row>
    <row r="3813" spans="3:11" x14ac:dyDescent="0.4">
      <c r="C3813" s="3"/>
      <c r="J3813" s="2"/>
      <c r="K3813" s="5"/>
    </row>
    <row r="3814" spans="3:11" x14ac:dyDescent="0.4">
      <c r="C3814" s="3"/>
      <c r="J3814" s="2"/>
      <c r="K3814" s="5"/>
    </row>
    <row r="3815" spans="3:11" x14ac:dyDescent="0.4">
      <c r="C3815" s="3"/>
      <c r="J3815" s="2"/>
      <c r="K3815" s="5"/>
    </row>
    <row r="3816" spans="3:11" x14ac:dyDescent="0.4">
      <c r="C3816" s="3"/>
      <c r="J3816" s="2"/>
      <c r="K3816" s="5"/>
    </row>
    <row r="3817" spans="3:11" x14ac:dyDescent="0.4">
      <c r="C3817" s="3"/>
      <c r="J3817" s="2"/>
      <c r="K3817" s="5"/>
    </row>
    <row r="3818" spans="3:11" x14ac:dyDescent="0.4">
      <c r="C3818" s="3"/>
      <c r="J3818" s="2"/>
      <c r="K3818" s="5"/>
    </row>
    <row r="3819" spans="3:11" x14ac:dyDescent="0.4">
      <c r="C3819" s="3"/>
      <c r="J3819" s="2"/>
      <c r="K3819" s="5"/>
    </row>
    <row r="3820" spans="3:11" x14ac:dyDescent="0.4">
      <c r="C3820" s="3"/>
      <c r="J3820" s="2"/>
      <c r="K3820" s="5"/>
    </row>
    <row r="3821" spans="3:11" x14ac:dyDescent="0.4">
      <c r="C3821" s="3"/>
      <c r="J3821" s="2"/>
      <c r="K3821" s="5"/>
    </row>
    <row r="3822" spans="3:11" x14ac:dyDescent="0.4">
      <c r="C3822" s="3"/>
      <c r="J3822" s="2"/>
      <c r="K3822" s="5"/>
    </row>
    <row r="3823" spans="3:11" x14ac:dyDescent="0.4">
      <c r="C3823" s="3"/>
      <c r="J3823" s="2"/>
      <c r="K3823" s="5"/>
    </row>
    <row r="3824" spans="3:11" x14ac:dyDescent="0.4">
      <c r="C3824" s="3"/>
      <c r="J3824" s="2"/>
      <c r="K3824" s="5"/>
    </row>
    <row r="3825" spans="3:11" x14ac:dyDescent="0.4">
      <c r="C3825" s="3"/>
      <c r="J3825" s="2"/>
      <c r="K3825" s="5"/>
    </row>
    <row r="3826" spans="3:11" x14ac:dyDescent="0.4">
      <c r="C3826" s="3"/>
      <c r="J3826" s="2"/>
      <c r="K3826" s="5"/>
    </row>
    <row r="3827" spans="3:11" x14ac:dyDescent="0.4">
      <c r="C3827" s="3"/>
      <c r="J3827" s="2"/>
      <c r="K3827" s="5"/>
    </row>
    <row r="3828" spans="3:11" x14ac:dyDescent="0.4">
      <c r="C3828" s="3"/>
      <c r="J3828" s="2"/>
      <c r="K3828" s="5"/>
    </row>
    <row r="3829" spans="3:11" x14ac:dyDescent="0.4">
      <c r="C3829" s="3"/>
      <c r="J3829" s="2"/>
      <c r="K3829" s="5"/>
    </row>
    <row r="3830" spans="3:11" x14ac:dyDescent="0.4">
      <c r="C3830" s="3"/>
      <c r="J3830" s="2"/>
      <c r="K3830" s="5"/>
    </row>
    <row r="3831" spans="3:11" x14ac:dyDescent="0.4">
      <c r="C3831" s="3"/>
      <c r="J3831" s="2"/>
      <c r="K3831" s="5"/>
    </row>
    <row r="3832" spans="3:11" x14ac:dyDescent="0.4">
      <c r="C3832" s="3"/>
      <c r="J3832" s="2"/>
      <c r="K3832" s="5"/>
    </row>
    <row r="3833" spans="3:11" x14ac:dyDescent="0.4">
      <c r="C3833" s="3"/>
      <c r="J3833" s="2"/>
      <c r="K3833" s="5"/>
    </row>
    <row r="3834" spans="3:11" x14ac:dyDescent="0.4">
      <c r="C3834" s="3"/>
      <c r="J3834" s="2"/>
      <c r="K3834" s="5"/>
    </row>
    <row r="3835" spans="3:11" x14ac:dyDescent="0.4">
      <c r="C3835" s="3"/>
      <c r="J3835" s="2"/>
      <c r="K3835" s="5"/>
    </row>
    <row r="3836" spans="3:11" x14ac:dyDescent="0.4">
      <c r="C3836" s="3"/>
      <c r="J3836" s="2"/>
      <c r="K3836" s="5"/>
    </row>
    <row r="3837" spans="3:11" x14ac:dyDescent="0.4">
      <c r="C3837" s="3"/>
      <c r="J3837" s="2"/>
      <c r="K3837" s="5"/>
    </row>
    <row r="3838" spans="3:11" x14ac:dyDescent="0.4">
      <c r="C3838" s="3"/>
      <c r="J3838" s="2"/>
      <c r="K3838" s="5"/>
    </row>
    <row r="3839" spans="3:11" x14ac:dyDescent="0.4">
      <c r="C3839" s="3"/>
      <c r="J3839" s="2"/>
      <c r="K3839" s="5"/>
    </row>
    <row r="3840" spans="3:11" x14ac:dyDescent="0.4">
      <c r="C3840" s="3"/>
      <c r="J3840" s="2"/>
      <c r="K3840" s="5"/>
    </row>
    <row r="3841" spans="3:11" x14ac:dyDescent="0.4">
      <c r="C3841" s="3"/>
      <c r="J3841" s="2"/>
      <c r="K3841" s="5"/>
    </row>
    <row r="3842" spans="3:11" x14ac:dyDescent="0.4">
      <c r="C3842" s="3"/>
      <c r="J3842" s="2"/>
      <c r="K3842" s="5"/>
    </row>
    <row r="3843" spans="3:11" x14ac:dyDescent="0.4">
      <c r="C3843" s="3"/>
      <c r="J3843" s="2"/>
      <c r="K3843" s="5"/>
    </row>
    <row r="3844" spans="3:11" x14ac:dyDescent="0.4">
      <c r="C3844" s="3"/>
      <c r="J3844" s="2"/>
      <c r="K3844" s="5"/>
    </row>
    <row r="3845" spans="3:11" x14ac:dyDescent="0.4">
      <c r="C3845" s="3"/>
      <c r="J3845" s="2"/>
      <c r="K3845" s="5"/>
    </row>
    <row r="3846" spans="3:11" x14ac:dyDescent="0.4">
      <c r="C3846" s="3"/>
      <c r="J3846" s="2"/>
      <c r="K3846" s="5"/>
    </row>
    <row r="3847" spans="3:11" x14ac:dyDescent="0.4">
      <c r="C3847" s="3"/>
      <c r="J3847" s="2"/>
      <c r="K3847" s="5"/>
    </row>
    <row r="3848" spans="3:11" x14ac:dyDescent="0.4">
      <c r="C3848" s="3"/>
      <c r="J3848" s="2"/>
      <c r="K3848" s="5"/>
    </row>
    <row r="3849" spans="3:11" x14ac:dyDescent="0.4">
      <c r="C3849" s="3"/>
      <c r="J3849" s="2"/>
      <c r="K3849" s="5"/>
    </row>
    <row r="3850" spans="3:11" x14ac:dyDescent="0.4">
      <c r="C3850" s="3"/>
      <c r="J3850" s="2"/>
      <c r="K3850" s="5"/>
    </row>
    <row r="3851" spans="3:11" x14ac:dyDescent="0.4">
      <c r="C3851" s="3"/>
      <c r="J3851" s="2"/>
      <c r="K3851" s="5"/>
    </row>
    <row r="3852" spans="3:11" x14ac:dyDescent="0.4">
      <c r="C3852" s="3"/>
      <c r="J3852" s="2"/>
      <c r="K3852" s="5"/>
    </row>
    <row r="3853" spans="3:11" x14ac:dyDescent="0.4">
      <c r="C3853" s="3"/>
      <c r="J3853" s="2"/>
      <c r="K3853" s="5"/>
    </row>
    <row r="3854" spans="3:11" x14ac:dyDescent="0.4">
      <c r="C3854" s="3"/>
      <c r="J3854" s="2"/>
      <c r="K3854" s="5"/>
    </row>
    <row r="3855" spans="3:11" x14ac:dyDescent="0.4">
      <c r="C3855" s="3"/>
      <c r="J3855" s="2"/>
      <c r="K3855" s="5"/>
    </row>
    <row r="3856" spans="3:11" x14ac:dyDescent="0.4">
      <c r="C3856" s="3"/>
      <c r="J3856" s="2"/>
      <c r="K3856" s="5"/>
    </row>
    <row r="3857" spans="3:11" x14ac:dyDescent="0.4">
      <c r="C3857" s="3"/>
      <c r="J3857" s="2"/>
      <c r="K3857" s="5"/>
    </row>
    <row r="3858" spans="3:11" x14ac:dyDescent="0.4">
      <c r="C3858" s="3"/>
      <c r="J3858" s="2"/>
      <c r="K3858" s="5"/>
    </row>
    <row r="3859" spans="3:11" x14ac:dyDescent="0.4">
      <c r="C3859" s="3"/>
      <c r="J3859" s="2"/>
      <c r="K3859" s="5"/>
    </row>
    <row r="3860" spans="3:11" x14ac:dyDescent="0.4">
      <c r="C3860" s="3"/>
      <c r="J3860" s="2"/>
      <c r="K3860" s="5"/>
    </row>
    <row r="3861" spans="3:11" x14ac:dyDescent="0.4">
      <c r="C3861" s="3"/>
      <c r="J3861" s="2"/>
      <c r="K3861" s="5"/>
    </row>
    <row r="3862" spans="3:11" x14ac:dyDescent="0.4">
      <c r="C3862" s="3"/>
      <c r="J3862" s="2"/>
      <c r="K3862" s="5"/>
    </row>
    <row r="3863" spans="3:11" x14ac:dyDescent="0.4">
      <c r="C3863" s="3"/>
      <c r="J3863" s="2"/>
      <c r="K3863" s="5"/>
    </row>
    <row r="3864" spans="3:11" x14ac:dyDescent="0.4">
      <c r="C3864" s="3"/>
      <c r="J3864" s="2"/>
      <c r="K3864" s="5"/>
    </row>
    <row r="3865" spans="3:11" x14ac:dyDescent="0.4">
      <c r="C3865" s="3"/>
      <c r="J3865" s="2"/>
      <c r="K3865" s="5"/>
    </row>
    <row r="3866" spans="3:11" x14ac:dyDescent="0.4">
      <c r="C3866" s="3"/>
      <c r="J3866" s="2"/>
      <c r="K3866" s="5"/>
    </row>
    <row r="3867" spans="3:11" x14ac:dyDescent="0.4">
      <c r="C3867" s="3"/>
      <c r="J3867" s="2"/>
      <c r="K3867" s="5"/>
    </row>
    <row r="3868" spans="3:11" x14ac:dyDescent="0.4">
      <c r="C3868" s="3"/>
      <c r="J3868" s="2"/>
      <c r="K3868" s="5"/>
    </row>
    <row r="3869" spans="3:11" x14ac:dyDescent="0.4">
      <c r="C3869" s="3"/>
      <c r="J3869" s="2"/>
      <c r="K3869" s="5"/>
    </row>
    <row r="3870" spans="3:11" x14ac:dyDescent="0.4">
      <c r="C3870" s="3"/>
      <c r="J3870" s="2"/>
      <c r="K3870" s="5"/>
    </row>
    <row r="3871" spans="3:11" x14ac:dyDescent="0.4">
      <c r="C3871" s="3"/>
      <c r="J3871" s="2"/>
      <c r="K3871" s="5"/>
    </row>
    <row r="3872" spans="3:11" x14ac:dyDescent="0.4">
      <c r="C3872" s="3"/>
      <c r="J3872" s="2"/>
      <c r="K3872" s="5"/>
    </row>
    <row r="3873" spans="3:11" x14ac:dyDescent="0.4">
      <c r="C3873" s="3"/>
      <c r="J3873" s="2"/>
      <c r="K3873" s="5"/>
    </row>
    <row r="3874" spans="3:11" x14ac:dyDescent="0.4">
      <c r="C3874" s="3"/>
      <c r="J3874" s="2"/>
      <c r="K3874" s="5"/>
    </row>
    <row r="3875" spans="3:11" x14ac:dyDescent="0.4">
      <c r="C3875" s="3"/>
      <c r="J3875" s="2"/>
      <c r="K3875" s="5"/>
    </row>
    <row r="3876" spans="3:11" x14ac:dyDescent="0.4">
      <c r="C3876" s="3"/>
      <c r="J3876" s="2"/>
      <c r="K3876" s="5"/>
    </row>
    <row r="3877" spans="3:11" x14ac:dyDescent="0.4">
      <c r="C3877" s="3"/>
      <c r="J3877" s="2"/>
      <c r="K3877" s="5"/>
    </row>
    <row r="3878" spans="3:11" x14ac:dyDescent="0.4">
      <c r="C3878" s="3"/>
      <c r="J3878" s="2"/>
      <c r="K3878" s="5"/>
    </row>
    <row r="3879" spans="3:11" x14ac:dyDescent="0.4">
      <c r="C3879" s="3"/>
      <c r="J3879" s="2"/>
      <c r="K3879" s="5"/>
    </row>
    <row r="3880" spans="3:11" x14ac:dyDescent="0.4">
      <c r="C3880" s="3"/>
      <c r="J3880" s="2"/>
      <c r="K3880" s="5"/>
    </row>
    <row r="3881" spans="3:11" x14ac:dyDescent="0.4">
      <c r="C3881" s="3"/>
      <c r="J3881" s="2"/>
      <c r="K3881" s="5"/>
    </row>
    <row r="3882" spans="3:11" x14ac:dyDescent="0.4">
      <c r="C3882" s="3"/>
      <c r="J3882" s="2"/>
      <c r="K3882" s="5"/>
    </row>
    <row r="3883" spans="3:11" x14ac:dyDescent="0.4">
      <c r="C3883" s="3"/>
      <c r="J3883" s="2"/>
      <c r="K3883" s="5"/>
    </row>
    <row r="3884" spans="3:11" x14ac:dyDescent="0.4">
      <c r="C3884" s="3"/>
      <c r="J3884" s="2"/>
      <c r="K3884" s="5"/>
    </row>
    <row r="3885" spans="3:11" x14ac:dyDescent="0.4">
      <c r="C3885" s="3"/>
      <c r="J3885" s="2"/>
      <c r="K3885" s="5"/>
    </row>
    <row r="3886" spans="3:11" x14ac:dyDescent="0.4">
      <c r="C3886" s="3"/>
      <c r="J3886" s="2"/>
      <c r="K3886" s="5"/>
    </row>
    <row r="3887" spans="3:11" x14ac:dyDescent="0.4">
      <c r="C3887" s="3"/>
      <c r="J3887" s="2"/>
      <c r="K3887" s="5"/>
    </row>
    <row r="3888" spans="3:11" x14ac:dyDescent="0.4">
      <c r="C3888" s="3"/>
      <c r="J3888" s="2"/>
      <c r="K3888" s="5"/>
    </row>
    <row r="3889" spans="3:11" x14ac:dyDescent="0.4">
      <c r="C3889" s="3"/>
      <c r="J3889" s="2"/>
      <c r="K3889" s="5"/>
    </row>
    <row r="3890" spans="3:11" x14ac:dyDescent="0.4">
      <c r="C3890" s="3"/>
      <c r="J3890" s="2"/>
      <c r="K3890" s="5"/>
    </row>
    <row r="3891" spans="3:11" x14ac:dyDescent="0.4">
      <c r="C3891" s="3"/>
      <c r="J3891" s="2"/>
      <c r="K3891" s="5"/>
    </row>
    <row r="3892" spans="3:11" x14ac:dyDescent="0.4">
      <c r="C3892" s="3"/>
      <c r="J3892" s="2"/>
      <c r="K3892" s="5"/>
    </row>
    <row r="3893" spans="3:11" x14ac:dyDescent="0.4">
      <c r="C3893" s="3"/>
      <c r="J3893" s="2"/>
      <c r="K3893" s="5"/>
    </row>
    <row r="3894" spans="3:11" x14ac:dyDescent="0.4">
      <c r="C3894" s="3"/>
      <c r="J3894" s="2"/>
      <c r="K3894" s="5"/>
    </row>
    <row r="3895" spans="3:11" x14ac:dyDescent="0.4">
      <c r="C3895" s="3"/>
      <c r="J3895" s="2"/>
      <c r="K3895" s="5"/>
    </row>
    <row r="3896" spans="3:11" x14ac:dyDescent="0.4">
      <c r="C3896" s="3"/>
      <c r="J3896" s="2"/>
      <c r="K3896" s="5"/>
    </row>
    <row r="3897" spans="3:11" x14ac:dyDescent="0.4">
      <c r="C3897" s="3"/>
      <c r="J3897" s="2"/>
      <c r="K3897" s="5"/>
    </row>
    <row r="3898" spans="3:11" x14ac:dyDescent="0.4">
      <c r="C3898" s="3"/>
      <c r="J3898" s="2"/>
      <c r="K3898" s="5"/>
    </row>
    <row r="3899" spans="3:11" x14ac:dyDescent="0.4">
      <c r="C3899" s="3"/>
      <c r="J3899" s="2"/>
      <c r="K3899" s="5"/>
    </row>
    <row r="3900" spans="3:11" x14ac:dyDescent="0.4">
      <c r="C3900" s="3"/>
      <c r="J3900" s="2"/>
      <c r="K3900" s="5"/>
    </row>
    <row r="3901" spans="3:11" x14ac:dyDescent="0.4">
      <c r="C3901" s="3"/>
      <c r="J3901" s="2"/>
      <c r="K3901" s="5"/>
    </row>
    <row r="3902" spans="3:11" x14ac:dyDescent="0.4">
      <c r="C3902" s="3"/>
      <c r="J3902" s="2"/>
      <c r="K3902" s="5"/>
    </row>
    <row r="3903" spans="3:11" x14ac:dyDescent="0.4">
      <c r="C3903" s="3"/>
      <c r="J3903" s="2"/>
      <c r="K3903" s="5"/>
    </row>
    <row r="3904" spans="3:11" x14ac:dyDescent="0.4">
      <c r="C3904" s="3"/>
      <c r="J3904" s="2"/>
      <c r="K3904" s="5"/>
    </row>
    <row r="3905" spans="3:11" x14ac:dyDescent="0.4">
      <c r="C3905" s="3"/>
      <c r="J3905" s="2"/>
      <c r="K3905" s="5"/>
    </row>
    <row r="3906" spans="3:11" x14ac:dyDescent="0.4">
      <c r="C3906" s="3"/>
      <c r="J3906" s="2"/>
      <c r="K3906" s="5"/>
    </row>
    <row r="3907" spans="3:11" x14ac:dyDescent="0.4">
      <c r="C3907" s="3"/>
      <c r="J3907" s="2"/>
      <c r="K3907" s="5"/>
    </row>
    <row r="3908" spans="3:11" x14ac:dyDescent="0.4">
      <c r="C3908" s="3"/>
      <c r="J3908" s="2"/>
      <c r="K3908" s="5"/>
    </row>
    <row r="3909" spans="3:11" x14ac:dyDescent="0.4">
      <c r="C3909" s="3"/>
      <c r="J3909" s="2"/>
      <c r="K3909" s="5"/>
    </row>
    <row r="3910" spans="3:11" x14ac:dyDescent="0.4">
      <c r="C3910" s="3"/>
      <c r="J3910" s="2"/>
      <c r="K3910" s="5"/>
    </row>
    <row r="3911" spans="3:11" x14ac:dyDescent="0.4">
      <c r="C3911" s="3"/>
      <c r="J3911" s="2"/>
      <c r="K3911" s="5"/>
    </row>
    <row r="3912" spans="3:11" x14ac:dyDescent="0.4">
      <c r="C3912" s="3"/>
      <c r="J3912" s="2"/>
      <c r="K3912" s="5"/>
    </row>
    <row r="3913" spans="3:11" x14ac:dyDescent="0.4">
      <c r="C3913" s="3"/>
      <c r="J3913" s="2"/>
      <c r="K3913" s="5"/>
    </row>
    <row r="3914" spans="3:11" x14ac:dyDescent="0.4">
      <c r="C3914" s="3"/>
      <c r="J3914" s="2"/>
      <c r="K3914" s="5"/>
    </row>
    <row r="3915" spans="3:11" x14ac:dyDescent="0.4">
      <c r="C3915" s="3"/>
      <c r="J3915" s="2"/>
      <c r="K3915" s="5"/>
    </row>
    <row r="3916" spans="3:11" x14ac:dyDescent="0.4">
      <c r="C3916" s="3"/>
      <c r="J3916" s="2"/>
      <c r="K3916" s="5"/>
    </row>
    <row r="3917" spans="3:11" x14ac:dyDescent="0.4">
      <c r="C3917" s="3"/>
      <c r="J3917" s="2"/>
      <c r="K3917" s="5"/>
    </row>
    <row r="3918" spans="3:11" x14ac:dyDescent="0.4">
      <c r="C3918" s="3"/>
      <c r="J3918" s="2"/>
      <c r="K3918" s="5"/>
    </row>
    <row r="3919" spans="3:11" x14ac:dyDescent="0.4">
      <c r="C3919" s="3"/>
      <c r="J3919" s="2"/>
      <c r="K3919" s="5"/>
    </row>
    <row r="3920" spans="3:11" x14ac:dyDescent="0.4">
      <c r="C3920" s="3"/>
      <c r="J3920" s="2"/>
      <c r="K3920" s="5"/>
    </row>
    <row r="3921" spans="3:11" x14ac:dyDescent="0.4">
      <c r="C3921" s="3"/>
      <c r="J3921" s="2"/>
      <c r="K3921" s="5"/>
    </row>
    <row r="3922" spans="3:11" x14ac:dyDescent="0.4">
      <c r="C3922" s="3"/>
      <c r="J3922" s="2"/>
      <c r="K3922" s="5"/>
    </row>
    <row r="3923" spans="3:11" x14ac:dyDescent="0.4">
      <c r="C3923" s="3"/>
      <c r="J3923" s="2"/>
      <c r="K3923" s="5"/>
    </row>
    <row r="3924" spans="3:11" x14ac:dyDescent="0.4">
      <c r="C3924" s="3"/>
      <c r="J3924" s="2"/>
      <c r="K3924" s="5"/>
    </row>
    <row r="3925" spans="3:11" x14ac:dyDescent="0.4">
      <c r="C3925" s="3"/>
      <c r="J3925" s="2"/>
      <c r="K3925" s="5"/>
    </row>
    <row r="3926" spans="3:11" x14ac:dyDescent="0.4">
      <c r="C3926" s="3"/>
      <c r="J3926" s="2"/>
      <c r="K3926" s="5"/>
    </row>
    <row r="3927" spans="3:11" x14ac:dyDescent="0.4">
      <c r="C3927" s="3"/>
      <c r="J3927" s="2"/>
      <c r="K3927" s="5"/>
    </row>
    <row r="3928" spans="3:11" x14ac:dyDescent="0.4">
      <c r="C3928" s="3"/>
      <c r="J3928" s="2"/>
      <c r="K3928" s="5"/>
    </row>
    <row r="3929" spans="3:11" x14ac:dyDescent="0.4">
      <c r="C3929" s="3"/>
      <c r="J3929" s="2"/>
      <c r="K3929" s="5"/>
    </row>
    <row r="3930" spans="3:11" x14ac:dyDescent="0.4">
      <c r="C3930" s="3"/>
      <c r="J3930" s="2"/>
      <c r="K3930" s="5"/>
    </row>
    <row r="3931" spans="3:11" x14ac:dyDescent="0.4">
      <c r="C3931" s="3"/>
      <c r="J3931" s="2"/>
      <c r="K3931" s="5"/>
    </row>
    <row r="3932" spans="3:11" x14ac:dyDescent="0.4">
      <c r="C3932" s="3"/>
      <c r="J3932" s="2"/>
      <c r="K3932" s="5"/>
    </row>
    <row r="3933" spans="3:11" x14ac:dyDescent="0.4">
      <c r="C3933" s="3"/>
      <c r="J3933" s="2"/>
      <c r="K3933" s="5"/>
    </row>
    <row r="3934" spans="3:11" x14ac:dyDescent="0.4">
      <c r="C3934" s="3"/>
      <c r="J3934" s="2"/>
      <c r="K3934" s="5"/>
    </row>
    <row r="3935" spans="3:11" x14ac:dyDescent="0.4">
      <c r="C3935" s="3"/>
      <c r="J3935" s="2"/>
      <c r="K3935" s="5"/>
    </row>
    <row r="3936" spans="3:11" x14ac:dyDescent="0.4">
      <c r="C3936" s="3"/>
      <c r="J3936" s="2"/>
      <c r="K3936" s="5"/>
    </row>
    <row r="3937" spans="3:11" x14ac:dyDescent="0.4">
      <c r="C3937" s="3"/>
      <c r="J3937" s="2"/>
      <c r="K3937" s="5"/>
    </row>
    <row r="3938" spans="3:11" x14ac:dyDescent="0.4">
      <c r="C3938" s="3"/>
      <c r="J3938" s="2"/>
      <c r="K3938" s="5"/>
    </row>
    <row r="3939" spans="3:11" x14ac:dyDescent="0.4">
      <c r="C3939" s="3"/>
      <c r="J3939" s="2"/>
      <c r="K3939" s="5"/>
    </row>
    <row r="3940" spans="3:11" x14ac:dyDescent="0.4">
      <c r="C3940" s="3"/>
      <c r="J3940" s="2"/>
      <c r="K3940" s="5"/>
    </row>
    <row r="3941" spans="3:11" x14ac:dyDescent="0.4">
      <c r="C3941" s="3"/>
      <c r="J3941" s="2"/>
      <c r="K3941" s="5"/>
    </row>
    <row r="3942" spans="3:11" x14ac:dyDescent="0.4">
      <c r="C3942" s="3"/>
      <c r="J3942" s="2"/>
      <c r="K3942" s="5"/>
    </row>
    <row r="3943" spans="3:11" x14ac:dyDescent="0.4">
      <c r="C3943" s="3"/>
      <c r="J3943" s="2"/>
      <c r="K3943" s="5"/>
    </row>
    <row r="3944" spans="3:11" x14ac:dyDescent="0.4">
      <c r="C3944" s="3"/>
      <c r="J3944" s="2"/>
      <c r="K3944" s="5"/>
    </row>
    <row r="3945" spans="3:11" x14ac:dyDescent="0.4">
      <c r="C3945" s="3"/>
      <c r="J3945" s="2"/>
      <c r="K3945" s="5"/>
    </row>
    <row r="3946" spans="3:11" x14ac:dyDescent="0.4">
      <c r="C3946" s="3"/>
      <c r="J3946" s="2"/>
      <c r="K3946" s="5"/>
    </row>
    <row r="3947" spans="3:11" x14ac:dyDescent="0.4">
      <c r="C3947" s="3"/>
      <c r="J3947" s="2"/>
      <c r="K3947" s="5"/>
    </row>
    <row r="3948" spans="3:11" x14ac:dyDescent="0.4">
      <c r="C3948" s="3"/>
      <c r="J3948" s="2"/>
      <c r="K3948" s="5"/>
    </row>
    <row r="3949" spans="3:11" x14ac:dyDescent="0.4">
      <c r="C3949" s="3"/>
      <c r="J3949" s="2"/>
      <c r="K3949" s="5"/>
    </row>
    <row r="3950" spans="3:11" x14ac:dyDescent="0.4">
      <c r="C3950" s="3"/>
      <c r="J3950" s="2"/>
      <c r="K3950" s="5"/>
    </row>
    <row r="3951" spans="3:11" x14ac:dyDescent="0.4">
      <c r="C3951" s="3"/>
      <c r="J3951" s="2"/>
      <c r="K3951" s="5"/>
    </row>
    <row r="3952" spans="3:11" x14ac:dyDescent="0.4">
      <c r="C3952" s="3"/>
      <c r="J3952" s="2"/>
      <c r="K3952" s="5"/>
    </row>
    <row r="3953" spans="3:11" x14ac:dyDescent="0.4">
      <c r="C3953" s="3"/>
      <c r="J3953" s="2"/>
      <c r="K3953" s="5"/>
    </row>
    <row r="3954" spans="3:11" x14ac:dyDescent="0.4">
      <c r="C3954" s="3"/>
      <c r="J3954" s="2"/>
      <c r="K3954" s="5"/>
    </row>
    <row r="3955" spans="3:11" x14ac:dyDescent="0.4">
      <c r="C3955" s="3"/>
      <c r="J3955" s="2"/>
      <c r="K3955" s="5"/>
    </row>
    <row r="3956" spans="3:11" x14ac:dyDescent="0.4">
      <c r="C3956" s="3"/>
      <c r="J3956" s="2"/>
      <c r="K3956" s="5"/>
    </row>
    <row r="3957" spans="3:11" x14ac:dyDescent="0.4">
      <c r="C3957" s="3"/>
      <c r="J3957" s="2"/>
      <c r="K3957" s="5"/>
    </row>
    <row r="3958" spans="3:11" x14ac:dyDescent="0.4">
      <c r="C3958" s="3"/>
      <c r="J3958" s="2"/>
      <c r="K3958" s="5"/>
    </row>
    <row r="3959" spans="3:11" x14ac:dyDescent="0.4">
      <c r="C3959" s="3"/>
      <c r="J3959" s="2"/>
      <c r="K3959" s="5"/>
    </row>
    <row r="3960" spans="3:11" x14ac:dyDescent="0.4">
      <c r="C3960" s="3"/>
      <c r="J3960" s="2"/>
      <c r="K3960" s="5"/>
    </row>
    <row r="3961" spans="3:11" x14ac:dyDescent="0.4">
      <c r="C3961" s="3"/>
      <c r="J3961" s="2"/>
      <c r="K3961" s="5"/>
    </row>
    <row r="3962" spans="3:11" x14ac:dyDescent="0.4">
      <c r="C3962" s="3"/>
      <c r="J3962" s="2"/>
      <c r="K3962" s="5"/>
    </row>
    <row r="3963" spans="3:11" x14ac:dyDescent="0.4">
      <c r="C3963" s="3"/>
      <c r="J3963" s="2"/>
      <c r="K3963" s="5"/>
    </row>
    <row r="3964" spans="3:11" x14ac:dyDescent="0.4">
      <c r="C3964" s="3"/>
      <c r="J3964" s="2"/>
      <c r="K3964" s="5"/>
    </row>
    <row r="3965" spans="3:11" x14ac:dyDescent="0.4">
      <c r="C3965" s="3"/>
      <c r="J3965" s="2"/>
      <c r="K3965" s="5"/>
    </row>
    <row r="3966" spans="3:11" x14ac:dyDescent="0.4">
      <c r="C3966" s="3"/>
      <c r="J3966" s="2"/>
      <c r="K3966" s="5"/>
    </row>
    <row r="3967" spans="3:11" x14ac:dyDescent="0.4">
      <c r="C3967" s="3"/>
      <c r="J3967" s="2"/>
      <c r="K3967" s="5"/>
    </row>
    <row r="3968" spans="3:11" x14ac:dyDescent="0.4">
      <c r="C3968" s="3"/>
      <c r="J3968" s="2"/>
      <c r="K3968" s="5"/>
    </row>
    <row r="3969" spans="3:11" x14ac:dyDescent="0.4">
      <c r="C3969" s="3"/>
      <c r="J3969" s="2"/>
      <c r="K3969" s="5"/>
    </row>
    <row r="3970" spans="3:11" x14ac:dyDescent="0.4">
      <c r="C3970" s="3"/>
      <c r="J3970" s="2"/>
      <c r="K3970" s="5"/>
    </row>
    <row r="3971" spans="3:11" x14ac:dyDescent="0.4">
      <c r="C3971" s="3"/>
      <c r="J3971" s="2"/>
      <c r="K3971" s="5"/>
    </row>
    <row r="3972" spans="3:11" x14ac:dyDescent="0.4">
      <c r="C3972" s="3"/>
      <c r="J3972" s="2"/>
      <c r="K3972" s="5"/>
    </row>
    <row r="3973" spans="3:11" x14ac:dyDescent="0.4">
      <c r="C3973" s="3"/>
      <c r="J3973" s="2"/>
      <c r="K3973" s="5"/>
    </row>
    <row r="3974" spans="3:11" x14ac:dyDescent="0.4">
      <c r="C3974" s="3"/>
      <c r="J3974" s="2"/>
      <c r="K3974" s="5"/>
    </row>
    <row r="3975" spans="3:11" x14ac:dyDescent="0.4">
      <c r="C3975" s="3"/>
      <c r="J3975" s="2"/>
      <c r="K3975" s="5"/>
    </row>
    <row r="3976" spans="3:11" x14ac:dyDescent="0.4">
      <c r="C3976" s="3"/>
      <c r="J3976" s="2"/>
      <c r="K3976" s="5"/>
    </row>
    <row r="3977" spans="3:11" x14ac:dyDescent="0.4">
      <c r="C3977" s="3"/>
      <c r="J3977" s="2"/>
      <c r="K3977" s="5"/>
    </row>
    <row r="3978" spans="3:11" x14ac:dyDescent="0.4">
      <c r="C3978" s="3"/>
      <c r="J3978" s="2"/>
      <c r="K3978" s="5"/>
    </row>
    <row r="3979" spans="3:11" x14ac:dyDescent="0.4">
      <c r="C3979" s="3"/>
      <c r="J3979" s="2"/>
      <c r="K3979" s="5"/>
    </row>
    <row r="3980" spans="3:11" x14ac:dyDescent="0.4">
      <c r="C3980" s="3"/>
      <c r="J3980" s="2"/>
      <c r="K3980" s="5"/>
    </row>
    <row r="3981" spans="3:11" x14ac:dyDescent="0.4">
      <c r="C3981" s="3"/>
      <c r="J3981" s="2"/>
      <c r="K3981" s="5"/>
    </row>
    <row r="3982" spans="3:11" x14ac:dyDescent="0.4">
      <c r="C3982" s="3"/>
      <c r="J3982" s="2"/>
      <c r="K3982" s="5"/>
    </row>
    <row r="3983" spans="3:11" x14ac:dyDescent="0.4">
      <c r="C3983" s="3"/>
      <c r="J3983" s="2"/>
      <c r="K3983" s="5"/>
    </row>
    <row r="3984" spans="3:11" x14ac:dyDescent="0.4">
      <c r="C3984" s="3"/>
      <c r="J3984" s="2"/>
      <c r="K3984" s="5"/>
    </row>
    <row r="3985" spans="3:11" x14ac:dyDescent="0.4">
      <c r="C3985" s="3"/>
      <c r="J3985" s="2"/>
      <c r="K3985" s="5"/>
    </row>
    <row r="3986" spans="3:11" x14ac:dyDescent="0.4">
      <c r="C3986" s="3"/>
      <c r="J3986" s="2"/>
      <c r="K3986" s="5"/>
    </row>
    <row r="3987" spans="3:11" x14ac:dyDescent="0.4">
      <c r="C3987" s="3"/>
      <c r="J3987" s="2"/>
      <c r="K3987" s="5"/>
    </row>
    <row r="3988" spans="3:11" x14ac:dyDescent="0.4">
      <c r="C3988" s="3"/>
      <c r="J3988" s="2"/>
      <c r="K3988" s="5"/>
    </row>
    <row r="3989" spans="3:11" x14ac:dyDescent="0.4">
      <c r="C3989" s="3"/>
      <c r="J3989" s="2"/>
      <c r="K3989" s="5"/>
    </row>
    <row r="3990" spans="3:11" x14ac:dyDescent="0.4">
      <c r="C3990" s="3"/>
      <c r="J3990" s="2"/>
      <c r="K3990" s="5"/>
    </row>
    <row r="3991" spans="3:11" x14ac:dyDescent="0.4">
      <c r="C3991" s="3"/>
      <c r="J3991" s="2"/>
      <c r="K3991" s="5"/>
    </row>
    <row r="3992" spans="3:11" x14ac:dyDescent="0.4">
      <c r="C3992" s="3"/>
      <c r="J3992" s="2"/>
      <c r="K3992" s="5"/>
    </row>
    <row r="3993" spans="3:11" x14ac:dyDescent="0.4">
      <c r="C3993" s="3"/>
      <c r="J3993" s="2"/>
      <c r="K3993" s="5"/>
    </row>
    <row r="3994" spans="3:11" x14ac:dyDescent="0.4">
      <c r="C3994" s="3"/>
      <c r="J3994" s="2"/>
      <c r="K3994" s="5"/>
    </row>
    <row r="3995" spans="3:11" x14ac:dyDescent="0.4">
      <c r="C3995" s="3"/>
      <c r="J3995" s="2"/>
      <c r="K3995" s="5"/>
    </row>
    <row r="3996" spans="3:11" x14ac:dyDescent="0.4">
      <c r="C3996" s="3"/>
      <c r="J3996" s="2"/>
      <c r="K3996" s="5"/>
    </row>
    <row r="3997" spans="3:11" x14ac:dyDescent="0.4">
      <c r="C3997" s="3"/>
      <c r="J3997" s="2"/>
      <c r="K3997" s="5"/>
    </row>
    <row r="3998" spans="3:11" x14ac:dyDescent="0.4">
      <c r="C3998" s="3"/>
      <c r="J3998" s="2"/>
      <c r="K3998" s="5"/>
    </row>
    <row r="3999" spans="3:11" x14ac:dyDescent="0.4">
      <c r="C3999" s="3"/>
      <c r="J3999" s="2"/>
      <c r="K3999" s="5"/>
    </row>
    <row r="4000" spans="3:11" x14ac:dyDescent="0.4">
      <c r="C4000" s="3"/>
      <c r="J4000" s="2"/>
      <c r="K4000" s="5"/>
    </row>
    <row r="4001" spans="3:11" x14ac:dyDescent="0.4">
      <c r="C4001" s="3"/>
      <c r="J4001" s="2"/>
      <c r="K4001" s="5"/>
    </row>
    <row r="4002" spans="3:11" x14ac:dyDescent="0.4">
      <c r="C4002" s="3"/>
      <c r="J4002" s="2"/>
      <c r="K4002" s="5"/>
    </row>
    <row r="4003" spans="3:11" x14ac:dyDescent="0.4">
      <c r="C4003" s="3"/>
      <c r="J4003" s="2"/>
      <c r="K4003" s="5"/>
    </row>
    <row r="4004" spans="3:11" x14ac:dyDescent="0.4">
      <c r="C4004" s="3"/>
      <c r="J4004" s="2"/>
      <c r="K4004" s="5"/>
    </row>
    <row r="4005" spans="3:11" x14ac:dyDescent="0.4">
      <c r="C4005" s="3"/>
      <c r="J4005" s="2"/>
      <c r="K4005" s="5"/>
    </row>
    <row r="4006" spans="3:11" x14ac:dyDescent="0.4">
      <c r="C4006" s="3"/>
      <c r="J4006" s="2"/>
      <c r="K4006" s="5"/>
    </row>
    <row r="4007" spans="3:11" x14ac:dyDescent="0.4">
      <c r="C4007" s="3"/>
      <c r="J4007" s="2"/>
      <c r="K4007" s="5"/>
    </row>
    <row r="4008" spans="3:11" x14ac:dyDescent="0.4">
      <c r="C4008" s="3"/>
      <c r="J4008" s="2"/>
      <c r="K4008" s="5"/>
    </row>
    <row r="4009" spans="3:11" x14ac:dyDescent="0.4">
      <c r="C4009" s="3"/>
      <c r="J4009" s="2"/>
      <c r="K4009" s="5"/>
    </row>
    <row r="4010" spans="3:11" x14ac:dyDescent="0.4">
      <c r="C4010" s="3"/>
      <c r="J4010" s="2"/>
      <c r="K4010" s="5"/>
    </row>
    <row r="4011" spans="3:11" x14ac:dyDescent="0.4">
      <c r="C4011" s="3"/>
      <c r="J4011" s="2"/>
      <c r="K4011" s="5"/>
    </row>
    <row r="4012" spans="3:11" x14ac:dyDescent="0.4">
      <c r="C4012" s="3"/>
      <c r="J4012" s="2"/>
      <c r="K4012" s="5"/>
    </row>
    <row r="4013" spans="3:11" x14ac:dyDescent="0.4">
      <c r="C4013" s="3"/>
      <c r="J4013" s="2"/>
      <c r="K4013" s="5"/>
    </row>
    <row r="4014" spans="3:11" x14ac:dyDescent="0.4">
      <c r="C4014" s="3"/>
      <c r="J4014" s="2"/>
      <c r="K4014" s="5"/>
    </row>
    <row r="4015" spans="3:11" x14ac:dyDescent="0.4">
      <c r="C4015" s="3"/>
      <c r="J4015" s="2"/>
      <c r="K4015" s="5"/>
    </row>
    <row r="4016" spans="3:11" x14ac:dyDescent="0.4">
      <c r="C4016" s="3"/>
      <c r="J4016" s="2"/>
      <c r="K4016" s="5"/>
    </row>
    <row r="4017" spans="3:11" x14ac:dyDescent="0.4">
      <c r="C4017" s="3"/>
      <c r="J4017" s="2"/>
      <c r="K4017" s="5"/>
    </row>
    <row r="4018" spans="3:11" x14ac:dyDescent="0.4">
      <c r="C4018" s="3"/>
      <c r="J4018" s="2"/>
      <c r="K4018" s="5"/>
    </row>
    <row r="4019" spans="3:11" x14ac:dyDescent="0.4">
      <c r="C4019" s="3"/>
      <c r="J4019" s="2"/>
      <c r="K4019" s="5"/>
    </row>
    <row r="4020" spans="3:11" x14ac:dyDescent="0.4">
      <c r="C4020" s="3"/>
      <c r="J4020" s="2"/>
      <c r="K4020" s="5"/>
    </row>
    <row r="4021" spans="3:11" x14ac:dyDescent="0.4">
      <c r="C4021" s="3"/>
      <c r="J4021" s="2"/>
      <c r="K4021" s="5"/>
    </row>
    <row r="4022" spans="3:11" x14ac:dyDescent="0.4">
      <c r="C4022" s="3"/>
      <c r="J4022" s="2"/>
      <c r="K4022" s="5"/>
    </row>
    <row r="4023" spans="3:11" x14ac:dyDescent="0.4">
      <c r="C4023" s="3"/>
      <c r="J4023" s="2"/>
      <c r="K4023" s="5"/>
    </row>
    <row r="4024" spans="3:11" x14ac:dyDescent="0.4">
      <c r="C4024" s="3"/>
      <c r="J4024" s="2"/>
      <c r="K4024" s="5"/>
    </row>
    <row r="4025" spans="3:11" x14ac:dyDescent="0.4">
      <c r="C4025" s="3"/>
      <c r="J4025" s="2"/>
      <c r="K4025" s="5"/>
    </row>
    <row r="4026" spans="3:11" x14ac:dyDescent="0.4">
      <c r="C4026" s="3"/>
      <c r="J4026" s="2"/>
      <c r="K4026" s="5"/>
    </row>
    <row r="4027" spans="3:11" x14ac:dyDescent="0.4">
      <c r="C4027" s="3"/>
      <c r="J4027" s="2"/>
      <c r="K4027" s="5"/>
    </row>
    <row r="4028" spans="3:11" x14ac:dyDescent="0.4">
      <c r="C4028" s="3"/>
      <c r="J4028" s="2"/>
      <c r="K4028" s="5"/>
    </row>
    <row r="4029" spans="3:11" x14ac:dyDescent="0.4">
      <c r="C4029" s="3"/>
      <c r="J4029" s="2"/>
      <c r="K4029" s="5"/>
    </row>
    <row r="4030" spans="3:11" x14ac:dyDescent="0.4">
      <c r="C4030" s="3"/>
      <c r="J4030" s="2"/>
      <c r="K4030" s="5"/>
    </row>
    <row r="4031" spans="3:11" x14ac:dyDescent="0.4">
      <c r="C4031" s="3"/>
      <c r="J4031" s="2"/>
      <c r="K4031" s="5"/>
    </row>
    <row r="4032" spans="3:11" x14ac:dyDescent="0.4">
      <c r="C4032" s="3"/>
      <c r="J4032" s="2"/>
      <c r="K4032" s="5"/>
    </row>
    <row r="4033" spans="3:11" x14ac:dyDescent="0.4">
      <c r="C4033" s="3"/>
      <c r="J4033" s="2"/>
      <c r="K4033" s="5"/>
    </row>
    <row r="4034" spans="3:11" x14ac:dyDescent="0.4">
      <c r="C4034" s="3"/>
      <c r="J4034" s="2"/>
      <c r="K4034" s="5"/>
    </row>
    <row r="4035" spans="3:11" x14ac:dyDescent="0.4">
      <c r="C4035" s="3"/>
      <c r="J4035" s="2"/>
      <c r="K4035" s="5"/>
    </row>
    <row r="4036" spans="3:11" x14ac:dyDescent="0.4">
      <c r="C4036" s="3"/>
      <c r="J4036" s="2"/>
      <c r="K4036" s="5"/>
    </row>
    <row r="4037" spans="3:11" x14ac:dyDescent="0.4">
      <c r="C4037" s="3"/>
      <c r="J4037" s="2"/>
      <c r="K4037" s="5"/>
    </row>
    <row r="4038" spans="3:11" x14ac:dyDescent="0.4">
      <c r="C4038" s="3"/>
      <c r="J4038" s="2"/>
      <c r="K4038" s="5"/>
    </row>
    <row r="4039" spans="3:11" x14ac:dyDescent="0.4">
      <c r="C4039" s="3"/>
      <c r="J4039" s="2"/>
      <c r="K4039" s="5"/>
    </row>
    <row r="4040" spans="3:11" x14ac:dyDescent="0.4">
      <c r="C4040" s="3"/>
      <c r="J4040" s="2"/>
      <c r="K4040" s="5"/>
    </row>
    <row r="4041" spans="3:11" x14ac:dyDescent="0.4">
      <c r="C4041" s="3"/>
      <c r="J4041" s="2"/>
      <c r="K4041" s="5"/>
    </row>
    <row r="4042" spans="3:11" x14ac:dyDescent="0.4">
      <c r="C4042" s="3"/>
      <c r="J4042" s="2"/>
      <c r="K4042" s="5"/>
    </row>
    <row r="4043" spans="3:11" x14ac:dyDescent="0.4">
      <c r="C4043" s="3"/>
      <c r="J4043" s="2"/>
      <c r="K4043" s="5"/>
    </row>
    <row r="4044" spans="3:11" x14ac:dyDescent="0.4">
      <c r="C4044" s="3"/>
      <c r="J4044" s="2"/>
      <c r="K4044" s="5"/>
    </row>
    <row r="4045" spans="3:11" x14ac:dyDescent="0.4">
      <c r="C4045" s="3"/>
      <c r="J4045" s="2"/>
      <c r="K4045" s="5"/>
    </row>
    <row r="4046" spans="3:11" x14ac:dyDescent="0.4">
      <c r="C4046" s="3"/>
      <c r="J4046" s="2"/>
      <c r="K4046" s="5"/>
    </row>
    <row r="4047" spans="3:11" x14ac:dyDescent="0.4">
      <c r="C4047" s="3"/>
      <c r="J4047" s="2"/>
      <c r="K4047" s="5"/>
    </row>
    <row r="4048" spans="3:11" x14ac:dyDescent="0.4">
      <c r="C4048" s="3"/>
      <c r="J4048" s="2"/>
      <c r="K4048" s="5"/>
    </row>
    <row r="4049" spans="3:11" x14ac:dyDescent="0.4">
      <c r="C4049" s="3"/>
      <c r="J4049" s="2"/>
      <c r="K4049" s="5"/>
    </row>
    <row r="4050" spans="3:11" x14ac:dyDescent="0.4">
      <c r="C4050" s="3"/>
      <c r="J4050" s="2"/>
      <c r="K4050" s="5"/>
    </row>
    <row r="4051" spans="3:11" x14ac:dyDescent="0.4">
      <c r="C4051" s="3"/>
      <c r="J4051" s="2"/>
      <c r="K4051" s="5"/>
    </row>
    <row r="4052" spans="3:11" x14ac:dyDescent="0.4">
      <c r="C4052" s="3"/>
      <c r="J4052" s="2"/>
      <c r="K4052" s="5"/>
    </row>
    <row r="4053" spans="3:11" x14ac:dyDescent="0.4">
      <c r="C4053" s="3"/>
      <c r="J4053" s="2"/>
      <c r="K4053" s="5"/>
    </row>
    <row r="4054" spans="3:11" x14ac:dyDescent="0.4">
      <c r="C4054" s="3"/>
      <c r="J4054" s="2"/>
      <c r="K4054" s="5"/>
    </row>
    <row r="4055" spans="3:11" x14ac:dyDescent="0.4">
      <c r="C4055" s="3"/>
      <c r="J4055" s="2"/>
      <c r="K4055" s="5"/>
    </row>
    <row r="4056" spans="3:11" x14ac:dyDescent="0.4">
      <c r="C4056" s="3"/>
      <c r="J4056" s="2"/>
      <c r="K4056" s="5"/>
    </row>
    <row r="4057" spans="3:11" x14ac:dyDescent="0.4">
      <c r="C4057" s="3"/>
      <c r="J4057" s="2"/>
      <c r="K4057" s="5"/>
    </row>
    <row r="4058" spans="3:11" x14ac:dyDescent="0.4">
      <c r="C4058" s="3"/>
      <c r="J4058" s="2"/>
      <c r="K4058" s="5"/>
    </row>
    <row r="4059" spans="3:11" x14ac:dyDescent="0.4">
      <c r="C4059" s="3"/>
      <c r="J4059" s="2"/>
      <c r="K4059" s="5"/>
    </row>
    <row r="4060" spans="3:11" x14ac:dyDescent="0.4">
      <c r="C4060" s="3"/>
      <c r="J4060" s="2"/>
      <c r="K4060" s="5"/>
    </row>
    <row r="4061" spans="3:11" x14ac:dyDescent="0.4">
      <c r="C4061" s="3"/>
      <c r="J4061" s="2"/>
      <c r="K4061" s="5"/>
    </row>
    <row r="4062" spans="3:11" x14ac:dyDescent="0.4">
      <c r="C4062" s="3"/>
      <c r="J4062" s="2"/>
      <c r="K4062" s="5"/>
    </row>
    <row r="4063" spans="3:11" x14ac:dyDescent="0.4">
      <c r="C4063" s="3"/>
      <c r="J4063" s="2"/>
      <c r="K4063" s="5"/>
    </row>
    <row r="4064" spans="3:11" x14ac:dyDescent="0.4">
      <c r="C4064" s="3"/>
      <c r="J4064" s="2"/>
      <c r="K4064" s="5"/>
    </row>
    <row r="4065" spans="3:11" x14ac:dyDescent="0.4">
      <c r="C4065" s="3"/>
      <c r="J4065" s="2"/>
      <c r="K4065" s="5"/>
    </row>
    <row r="4066" spans="3:11" x14ac:dyDescent="0.4">
      <c r="C4066" s="3"/>
      <c r="J4066" s="2"/>
      <c r="K4066" s="5"/>
    </row>
    <row r="4067" spans="3:11" x14ac:dyDescent="0.4">
      <c r="C4067" s="3"/>
      <c r="J4067" s="2"/>
      <c r="K4067" s="5"/>
    </row>
    <row r="4068" spans="3:11" x14ac:dyDescent="0.4">
      <c r="C4068" s="3"/>
      <c r="J4068" s="2"/>
      <c r="K4068" s="5"/>
    </row>
    <row r="4069" spans="3:11" x14ac:dyDescent="0.4">
      <c r="C4069" s="3"/>
      <c r="J4069" s="2"/>
      <c r="K4069" s="5"/>
    </row>
    <row r="4070" spans="3:11" x14ac:dyDescent="0.4">
      <c r="C4070" s="3"/>
      <c r="J4070" s="2"/>
      <c r="K4070" s="5"/>
    </row>
    <row r="4071" spans="3:11" x14ac:dyDescent="0.4">
      <c r="C4071" s="3"/>
      <c r="J4071" s="2"/>
      <c r="K4071" s="5"/>
    </row>
    <row r="4072" spans="3:11" x14ac:dyDescent="0.4">
      <c r="C4072" s="3"/>
      <c r="J4072" s="2"/>
      <c r="K4072" s="5"/>
    </row>
    <row r="4073" spans="3:11" x14ac:dyDescent="0.4">
      <c r="C4073" s="3"/>
      <c r="J4073" s="2"/>
      <c r="K4073" s="5"/>
    </row>
    <row r="4074" spans="3:11" x14ac:dyDescent="0.4">
      <c r="C4074" s="3"/>
      <c r="J4074" s="2"/>
      <c r="K4074" s="5"/>
    </row>
    <row r="4075" spans="3:11" x14ac:dyDescent="0.4">
      <c r="C4075" s="3"/>
      <c r="J4075" s="2"/>
      <c r="K4075" s="5"/>
    </row>
    <row r="4076" spans="3:11" x14ac:dyDescent="0.4">
      <c r="C4076" s="3"/>
      <c r="J4076" s="2"/>
      <c r="K4076" s="5"/>
    </row>
    <row r="4077" spans="3:11" x14ac:dyDescent="0.4">
      <c r="C4077" s="3"/>
      <c r="J4077" s="2"/>
      <c r="K4077" s="5"/>
    </row>
    <row r="4078" spans="3:11" x14ac:dyDescent="0.4">
      <c r="C4078" s="3"/>
      <c r="J4078" s="2"/>
      <c r="K4078" s="5"/>
    </row>
    <row r="4079" spans="3:11" x14ac:dyDescent="0.4">
      <c r="C4079" s="3"/>
      <c r="J4079" s="2"/>
      <c r="K4079" s="5"/>
    </row>
    <row r="4080" spans="3:11" x14ac:dyDescent="0.4">
      <c r="C4080" s="3"/>
      <c r="J4080" s="2"/>
      <c r="K4080" s="5"/>
    </row>
    <row r="4081" spans="3:11" x14ac:dyDescent="0.4">
      <c r="C4081" s="3"/>
      <c r="J4081" s="2"/>
      <c r="K4081" s="5"/>
    </row>
    <row r="4082" spans="3:11" x14ac:dyDescent="0.4">
      <c r="C4082" s="3"/>
      <c r="J4082" s="2"/>
      <c r="K4082" s="5"/>
    </row>
    <row r="4083" spans="3:11" x14ac:dyDescent="0.4">
      <c r="C4083" s="3"/>
      <c r="J4083" s="2"/>
      <c r="K4083" s="5"/>
    </row>
    <row r="4084" spans="3:11" x14ac:dyDescent="0.4">
      <c r="C4084" s="3"/>
      <c r="J4084" s="2"/>
      <c r="K4084" s="5"/>
    </row>
    <row r="4085" spans="3:11" x14ac:dyDescent="0.4">
      <c r="C4085" s="3"/>
      <c r="J4085" s="2"/>
      <c r="K4085" s="5"/>
    </row>
    <row r="4086" spans="3:11" x14ac:dyDescent="0.4">
      <c r="C4086" s="3"/>
      <c r="J4086" s="2"/>
      <c r="K4086" s="5"/>
    </row>
    <row r="4087" spans="3:11" x14ac:dyDescent="0.4">
      <c r="C4087" s="3"/>
      <c r="J4087" s="2"/>
      <c r="K4087" s="5"/>
    </row>
    <row r="4088" spans="3:11" x14ac:dyDescent="0.4">
      <c r="C4088" s="3"/>
      <c r="J4088" s="2"/>
      <c r="K4088" s="5"/>
    </row>
    <row r="4089" spans="3:11" x14ac:dyDescent="0.4">
      <c r="C4089" s="3"/>
      <c r="J4089" s="2"/>
      <c r="K4089" s="5"/>
    </row>
    <row r="4090" spans="3:11" x14ac:dyDescent="0.4">
      <c r="C4090" s="3"/>
      <c r="J4090" s="2"/>
      <c r="K4090" s="5"/>
    </row>
    <row r="4091" spans="3:11" x14ac:dyDescent="0.4">
      <c r="C4091" s="3"/>
      <c r="J4091" s="2"/>
      <c r="K4091" s="5"/>
    </row>
    <row r="4092" spans="3:11" x14ac:dyDescent="0.4">
      <c r="C4092" s="3"/>
      <c r="J4092" s="2"/>
      <c r="K4092" s="5"/>
    </row>
    <row r="4093" spans="3:11" x14ac:dyDescent="0.4">
      <c r="C4093" s="3"/>
      <c r="J4093" s="2"/>
      <c r="K4093" s="5"/>
    </row>
    <row r="4094" spans="3:11" x14ac:dyDescent="0.4">
      <c r="C4094" s="3"/>
      <c r="J4094" s="2"/>
      <c r="K4094" s="5"/>
    </row>
    <row r="4095" spans="3:11" x14ac:dyDescent="0.4">
      <c r="C4095" s="3"/>
      <c r="J4095" s="2"/>
      <c r="K4095" s="5"/>
    </row>
    <row r="4096" spans="3:11" x14ac:dyDescent="0.4">
      <c r="C4096" s="3"/>
      <c r="J4096" s="2"/>
      <c r="K4096" s="5"/>
    </row>
    <row r="4097" spans="3:11" x14ac:dyDescent="0.4">
      <c r="C4097" s="3"/>
      <c r="J4097" s="2"/>
      <c r="K4097" s="5"/>
    </row>
    <row r="4098" spans="3:11" x14ac:dyDescent="0.4">
      <c r="C4098" s="3"/>
      <c r="J4098" s="2"/>
      <c r="K4098" s="5"/>
    </row>
    <row r="4099" spans="3:11" x14ac:dyDescent="0.4">
      <c r="C4099" s="3"/>
      <c r="J4099" s="2"/>
      <c r="K4099" s="5"/>
    </row>
    <row r="4100" spans="3:11" x14ac:dyDescent="0.4">
      <c r="C4100" s="3"/>
      <c r="J4100" s="2"/>
      <c r="K4100" s="5"/>
    </row>
    <row r="4101" spans="3:11" x14ac:dyDescent="0.4">
      <c r="C4101" s="3"/>
      <c r="J4101" s="2"/>
      <c r="K4101" s="5"/>
    </row>
    <row r="4102" spans="3:11" x14ac:dyDescent="0.4">
      <c r="C4102" s="3"/>
      <c r="J4102" s="2"/>
      <c r="K4102" s="5"/>
    </row>
    <row r="4103" spans="3:11" x14ac:dyDescent="0.4">
      <c r="C4103" s="3"/>
      <c r="J4103" s="2"/>
      <c r="K4103" s="5"/>
    </row>
    <row r="4104" spans="3:11" x14ac:dyDescent="0.4">
      <c r="C4104" s="3"/>
      <c r="J4104" s="2"/>
      <c r="K4104" s="5"/>
    </row>
    <row r="4105" spans="3:11" x14ac:dyDescent="0.4">
      <c r="C4105" s="3"/>
      <c r="J4105" s="2"/>
      <c r="K4105" s="5"/>
    </row>
    <row r="4106" spans="3:11" x14ac:dyDescent="0.4">
      <c r="C4106" s="3"/>
      <c r="J4106" s="2"/>
      <c r="K4106" s="5"/>
    </row>
    <row r="4107" spans="3:11" x14ac:dyDescent="0.4">
      <c r="C4107" s="3"/>
      <c r="J4107" s="2"/>
      <c r="K4107" s="5"/>
    </row>
    <row r="4108" spans="3:11" x14ac:dyDescent="0.4">
      <c r="C4108" s="3"/>
      <c r="J4108" s="2"/>
      <c r="K4108" s="5"/>
    </row>
    <row r="4109" spans="3:11" x14ac:dyDescent="0.4">
      <c r="C4109" s="3"/>
      <c r="J4109" s="2"/>
      <c r="K4109" s="5"/>
    </row>
    <row r="4110" spans="3:11" x14ac:dyDescent="0.4">
      <c r="C4110" s="3"/>
      <c r="J4110" s="2"/>
      <c r="K4110" s="5"/>
    </row>
    <row r="4111" spans="3:11" x14ac:dyDescent="0.4">
      <c r="C4111" s="3"/>
      <c r="J4111" s="2"/>
      <c r="K4111" s="5"/>
    </row>
    <row r="4112" spans="3:11" x14ac:dyDescent="0.4">
      <c r="C4112" s="3"/>
      <c r="J4112" s="2"/>
      <c r="K4112" s="5"/>
    </row>
    <row r="4113" spans="3:11" x14ac:dyDescent="0.4">
      <c r="C4113" s="3"/>
      <c r="J4113" s="2"/>
      <c r="K4113" s="5"/>
    </row>
    <row r="4114" spans="3:11" x14ac:dyDescent="0.4">
      <c r="C4114" s="3"/>
      <c r="J4114" s="2"/>
      <c r="K4114" s="5"/>
    </row>
    <row r="4115" spans="3:11" x14ac:dyDescent="0.4">
      <c r="C4115" s="3"/>
      <c r="J4115" s="2"/>
      <c r="K4115" s="5"/>
    </row>
    <row r="4116" spans="3:11" x14ac:dyDescent="0.4">
      <c r="C4116" s="3"/>
      <c r="J4116" s="2"/>
      <c r="K4116" s="5"/>
    </row>
    <row r="4117" spans="3:11" x14ac:dyDescent="0.4">
      <c r="C4117" s="3"/>
      <c r="J4117" s="2"/>
      <c r="K4117" s="5"/>
    </row>
    <row r="4118" spans="3:11" x14ac:dyDescent="0.4">
      <c r="C4118" s="3"/>
      <c r="J4118" s="2"/>
      <c r="K4118" s="5"/>
    </row>
    <row r="4119" spans="3:11" x14ac:dyDescent="0.4">
      <c r="C4119" s="3"/>
      <c r="J4119" s="2"/>
      <c r="K4119" s="5"/>
    </row>
    <row r="4120" spans="3:11" x14ac:dyDescent="0.4">
      <c r="C4120" s="3"/>
      <c r="J4120" s="2"/>
      <c r="K4120" s="5"/>
    </row>
    <row r="4121" spans="3:11" x14ac:dyDescent="0.4">
      <c r="C4121" s="3"/>
      <c r="J4121" s="2"/>
      <c r="K4121" s="5"/>
    </row>
    <row r="4122" spans="3:11" x14ac:dyDescent="0.4">
      <c r="C4122" s="3"/>
      <c r="J4122" s="2"/>
      <c r="K4122" s="5"/>
    </row>
    <row r="4123" spans="3:11" x14ac:dyDescent="0.4">
      <c r="C4123" s="3"/>
      <c r="J4123" s="2"/>
      <c r="K4123" s="5"/>
    </row>
    <row r="4124" spans="3:11" x14ac:dyDescent="0.4">
      <c r="C4124" s="3"/>
      <c r="J4124" s="2"/>
      <c r="K4124" s="5"/>
    </row>
    <row r="4125" spans="3:11" x14ac:dyDescent="0.4">
      <c r="C4125" s="3"/>
      <c r="J4125" s="2"/>
      <c r="K4125" s="5"/>
    </row>
    <row r="4126" spans="3:11" x14ac:dyDescent="0.4">
      <c r="C4126" s="3"/>
      <c r="J4126" s="2"/>
      <c r="K4126" s="5"/>
    </row>
    <row r="4127" spans="3:11" x14ac:dyDescent="0.4">
      <c r="C4127" s="3"/>
      <c r="J4127" s="2"/>
      <c r="K4127" s="5"/>
    </row>
    <row r="4128" spans="3:11" x14ac:dyDescent="0.4">
      <c r="C4128" s="3"/>
      <c r="J4128" s="2"/>
      <c r="K4128" s="5"/>
    </row>
    <row r="4129" spans="3:11" x14ac:dyDescent="0.4">
      <c r="C4129" s="3"/>
      <c r="J4129" s="2"/>
      <c r="K4129" s="5"/>
    </row>
    <row r="4130" spans="3:11" x14ac:dyDescent="0.4">
      <c r="C4130" s="3"/>
      <c r="J4130" s="2"/>
      <c r="K4130" s="5"/>
    </row>
    <row r="4131" spans="3:11" x14ac:dyDescent="0.4">
      <c r="C4131" s="3"/>
      <c r="J4131" s="2"/>
      <c r="K4131" s="5"/>
    </row>
    <row r="4132" spans="3:11" x14ac:dyDescent="0.4">
      <c r="C4132" s="3"/>
      <c r="J4132" s="2"/>
      <c r="K4132" s="5"/>
    </row>
    <row r="4133" spans="3:11" x14ac:dyDescent="0.4">
      <c r="C4133" s="3"/>
      <c r="J4133" s="2"/>
      <c r="K4133" s="5"/>
    </row>
    <row r="4134" spans="3:11" x14ac:dyDescent="0.4">
      <c r="C4134" s="3"/>
      <c r="J4134" s="2"/>
      <c r="K4134" s="5"/>
    </row>
    <row r="4135" spans="3:11" x14ac:dyDescent="0.4">
      <c r="C4135" s="3"/>
      <c r="J4135" s="2"/>
      <c r="K4135" s="5"/>
    </row>
    <row r="4136" spans="3:11" x14ac:dyDescent="0.4">
      <c r="C4136" s="3"/>
      <c r="J4136" s="2"/>
      <c r="K4136" s="5"/>
    </row>
    <row r="4137" spans="3:11" x14ac:dyDescent="0.4">
      <c r="C4137" s="3"/>
      <c r="J4137" s="2"/>
      <c r="K4137" s="5"/>
    </row>
    <row r="4138" spans="3:11" x14ac:dyDescent="0.4">
      <c r="C4138" s="3"/>
      <c r="J4138" s="2"/>
      <c r="K4138" s="5"/>
    </row>
    <row r="4139" spans="3:11" x14ac:dyDescent="0.4">
      <c r="C4139" s="3"/>
      <c r="J4139" s="2"/>
      <c r="K4139" s="5"/>
    </row>
    <row r="4140" spans="3:11" x14ac:dyDescent="0.4">
      <c r="C4140" s="3"/>
      <c r="J4140" s="2"/>
      <c r="K4140" s="5"/>
    </row>
    <row r="4141" spans="3:11" x14ac:dyDescent="0.4">
      <c r="C4141" s="3"/>
      <c r="J4141" s="2"/>
      <c r="K4141" s="5"/>
    </row>
    <row r="4142" spans="3:11" x14ac:dyDescent="0.4">
      <c r="C4142" s="3"/>
      <c r="J4142" s="2"/>
      <c r="K4142" s="5"/>
    </row>
    <row r="4143" spans="3:11" x14ac:dyDescent="0.4">
      <c r="C4143" s="3"/>
      <c r="J4143" s="2"/>
      <c r="K4143" s="5"/>
    </row>
    <row r="4144" spans="3:11" x14ac:dyDescent="0.4">
      <c r="C4144" s="3"/>
      <c r="J4144" s="2"/>
      <c r="K4144" s="5"/>
    </row>
    <row r="4145" spans="3:11" x14ac:dyDescent="0.4">
      <c r="C4145" s="3"/>
      <c r="J4145" s="2"/>
      <c r="K4145" s="5"/>
    </row>
    <row r="4146" spans="3:11" x14ac:dyDescent="0.4">
      <c r="C4146" s="3"/>
      <c r="J4146" s="2"/>
      <c r="K4146" s="5"/>
    </row>
    <row r="4147" spans="3:11" x14ac:dyDescent="0.4">
      <c r="C4147" s="3"/>
      <c r="J4147" s="2"/>
      <c r="K4147" s="5"/>
    </row>
    <row r="4148" spans="3:11" x14ac:dyDescent="0.4">
      <c r="C4148" s="3"/>
      <c r="J4148" s="2"/>
      <c r="K4148" s="5"/>
    </row>
    <row r="4149" spans="3:11" x14ac:dyDescent="0.4">
      <c r="C4149" s="3"/>
      <c r="J4149" s="2"/>
      <c r="K4149" s="5"/>
    </row>
    <row r="4150" spans="3:11" x14ac:dyDescent="0.4">
      <c r="C4150" s="3"/>
      <c r="J4150" s="2"/>
      <c r="K4150" s="5"/>
    </row>
    <row r="4151" spans="3:11" x14ac:dyDescent="0.4">
      <c r="C4151" s="3"/>
      <c r="J4151" s="2"/>
      <c r="K4151" s="5"/>
    </row>
    <row r="4152" spans="3:11" x14ac:dyDescent="0.4">
      <c r="C4152" s="3"/>
      <c r="J4152" s="2"/>
      <c r="K4152" s="5"/>
    </row>
    <row r="4153" spans="3:11" x14ac:dyDescent="0.4">
      <c r="C4153" s="3"/>
      <c r="J4153" s="2"/>
      <c r="K4153" s="5"/>
    </row>
    <row r="4154" spans="3:11" x14ac:dyDescent="0.4">
      <c r="C4154" s="3"/>
      <c r="J4154" s="2"/>
      <c r="K4154" s="5"/>
    </row>
    <row r="4155" spans="3:11" x14ac:dyDescent="0.4">
      <c r="C4155" s="3"/>
      <c r="J4155" s="2"/>
      <c r="K4155" s="5"/>
    </row>
    <row r="4156" spans="3:11" x14ac:dyDescent="0.4">
      <c r="C4156" s="3"/>
      <c r="J4156" s="2"/>
      <c r="K4156" s="5"/>
    </row>
    <row r="4157" spans="3:11" x14ac:dyDescent="0.4">
      <c r="C4157" s="3"/>
      <c r="J4157" s="2"/>
      <c r="K4157" s="5"/>
    </row>
    <row r="4158" spans="3:11" x14ac:dyDescent="0.4">
      <c r="C4158" s="3"/>
      <c r="J4158" s="2"/>
      <c r="K4158" s="5"/>
    </row>
    <row r="4159" spans="3:11" x14ac:dyDescent="0.4">
      <c r="C4159" s="3"/>
      <c r="J4159" s="2"/>
      <c r="K4159" s="5"/>
    </row>
    <row r="4160" spans="3:11" x14ac:dyDescent="0.4">
      <c r="C4160" s="3"/>
      <c r="J4160" s="2"/>
      <c r="K4160" s="5"/>
    </row>
    <row r="4161" spans="3:11" x14ac:dyDescent="0.4">
      <c r="C4161" s="3"/>
      <c r="J4161" s="2"/>
      <c r="K4161" s="5"/>
    </row>
    <row r="4162" spans="3:11" x14ac:dyDescent="0.4">
      <c r="C4162" s="3"/>
      <c r="J4162" s="2"/>
      <c r="K4162" s="5"/>
    </row>
    <row r="4163" spans="3:11" x14ac:dyDescent="0.4">
      <c r="C4163" s="3"/>
      <c r="J4163" s="2"/>
      <c r="K4163" s="5"/>
    </row>
    <row r="4164" spans="3:11" x14ac:dyDescent="0.4">
      <c r="C4164" s="3"/>
      <c r="J4164" s="2"/>
      <c r="K4164" s="5"/>
    </row>
    <row r="4165" spans="3:11" x14ac:dyDescent="0.4">
      <c r="C4165" s="3"/>
      <c r="J4165" s="2"/>
      <c r="K4165" s="5"/>
    </row>
    <row r="4166" spans="3:11" x14ac:dyDescent="0.4">
      <c r="C4166" s="3"/>
      <c r="J4166" s="2"/>
      <c r="K4166" s="5"/>
    </row>
    <row r="4167" spans="3:11" x14ac:dyDescent="0.4">
      <c r="C4167" s="3"/>
      <c r="J4167" s="2"/>
      <c r="K4167" s="5"/>
    </row>
    <row r="4168" spans="3:11" x14ac:dyDescent="0.4">
      <c r="C4168" s="3"/>
      <c r="J4168" s="2"/>
      <c r="K4168" s="5"/>
    </row>
    <row r="4169" spans="3:11" x14ac:dyDescent="0.4">
      <c r="C4169" s="3"/>
      <c r="J4169" s="2"/>
      <c r="K4169" s="5"/>
    </row>
    <row r="4170" spans="3:11" x14ac:dyDescent="0.4">
      <c r="C4170" s="3"/>
      <c r="J4170" s="2"/>
      <c r="K4170" s="5"/>
    </row>
    <row r="4171" spans="3:11" x14ac:dyDescent="0.4">
      <c r="C4171" s="3"/>
      <c r="J4171" s="2"/>
      <c r="K4171" s="5"/>
    </row>
    <row r="4172" spans="3:11" x14ac:dyDescent="0.4">
      <c r="C4172" s="3"/>
      <c r="J4172" s="2"/>
      <c r="K4172" s="5"/>
    </row>
    <row r="4173" spans="3:11" x14ac:dyDescent="0.4">
      <c r="C4173" s="3"/>
      <c r="J4173" s="2"/>
      <c r="K4173" s="5"/>
    </row>
    <row r="4174" spans="3:11" x14ac:dyDescent="0.4">
      <c r="C4174" s="3"/>
      <c r="J4174" s="2"/>
      <c r="K4174" s="5"/>
    </row>
    <row r="4175" spans="3:11" x14ac:dyDescent="0.4">
      <c r="C4175" s="3"/>
      <c r="J4175" s="2"/>
      <c r="K4175" s="5"/>
    </row>
    <row r="4176" spans="3:11" x14ac:dyDescent="0.4">
      <c r="C4176" s="3"/>
      <c r="J4176" s="2"/>
      <c r="K4176" s="5"/>
    </row>
    <row r="4177" spans="3:11" x14ac:dyDescent="0.4">
      <c r="C4177" s="3"/>
      <c r="J4177" s="2"/>
      <c r="K4177" s="5"/>
    </row>
    <row r="4178" spans="3:11" x14ac:dyDescent="0.4">
      <c r="C4178" s="3"/>
      <c r="J4178" s="2"/>
      <c r="K4178" s="5"/>
    </row>
    <row r="4179" spans="3:11" x14ac:dyDescent="0.4">
      <c r="C4179" s="3"/>
      <c r="J4179" s="2"/>
      <c r="K4179" s="5"/>
    </row>
    <row r="4180" spans="3:11" x14ac:dyDescent="0.4">
      <c r="C4180" s="3"/>
      <c r="J4180" s="2"/>
      <c r="K4180" s="5"/>
    </row>
    <row r="4181" spans="3:11" x14ac:dyDescent="0.4">
      <c r="C4181" s="3"/>
      <c r="J4181" s="2"/>
      <c r="K4181" s="5"/>
    </row>
    <row r="4182" spans="3:11" x14ac:dyDescent="0.4">
      <c r="C4182" s="3"/>
      <c r="J4182" s="2"/>
      <c r="K4182" s="5"/>
    </row>
    <row r="4183" spans="3:11" x14ac:dyDescent="0.4">
      <c r="C4183" s="3"/>
      <c r="J4183" s="2"/>
      <c r="K4183" s="5"/>
    </row>
    <row r="4184" spans="3:11" x14ac:dyDescent="0.4">
      <c r="C4184" s="3"/>
      <c r="J4184" s="2"/>
      <c r="K4184" s="5"/>
    </row>
    <row r="4185" spans="3:11" x14ac:dyDescent="0.4">
      <c r="C4185" s="3"/>
      <c r="J4185" s="2"/>
      <c r="K4185" s="5"/>
    </row>
    <row r="4186" spans="3:11" x14ac:dyDescent="0.4">
      <c r="C4186" s="3"/>
      <c r="J4186" s="2"/>
      <c r="K4186" s="5"/>
    </row>
    <row r="4187" spans="3:11" x14ac:dyDescent="0.4">
      <c r="C4187" s="3"/>
      <c r="J4187" s="2"/>
      <c r="K4187" s="5"/>
    </row>
    <row r="4188" spans="3:11" x14ac:dyDescent="0.4">
      <c r="C4188" s="3"/>
      <c r="J4188" s="2"/>
      <c r="K4188" s="5"/>
    </row>
    <row r="4189" spans="3:11" x14ac:dyDescent="0.4">
      <c r="C4189" s="3"/>
      <c r="J4189" s="2"/>
      <c r="K4189" s="5"/>
    </row>
    <row r="4190" spans="3:11" x14ac:dyDescent="0.4">
      <c r="C4190" s="3"/>
      <c r="J4190" s="2"/>
      <c r="K4190" s="5"/>
    </row>
    <row r="4191" spans="3:11" x14ac:dyDescent="0.4">
      <c r="C4191" s="3"/>
      <c r="J4191" s="2"/>
      <c r="K4191" s="5"/>
    </row>
    <row r="4192" spans="3:11" x14ac:dyDescent="0.4">
      <c r="C4192" s="3"/>
      <c r="J4192" s="2"/>
      <c r="K4192" s="5"/>
    </row>
    <row r="4193" spans="3:11" x14ac:dyDescent="0.4">
      <c r="C4193" s="3"/>
      <c r="J4193" s="2"/>
      <c r="K4193" s="5"/>
    </row>
    <row r="4194" spans="3:11" x14ac:dyDescent="0.4">
      <c r="C4194" s="3"/>
      <c r="J4194" s="2"/>
      <c r="K4194" s="5"/>
    </row>
    <row r="4195" spans="3:11" x14ac:dyDescent="0.4">
      <c r="C4195" s="3"/>
      <c r="J4195" s="2"/>
      <c r="K4195" s="5"/>
    </row>
    <row r="4196" spans="3:11" x14ac:dyDescent="0.4">
      <c r="C4196" s="3"/>
      <c r="J4196" s="2"/>
      <c r="K4196" s="5"/>
    </row>
    <row r="4197" spans="3:11" x14ac:dyDescent="0.4">
      <c r="C4197" s="3"/>
      <c r="J4197" s="2"/>
      <c r="K4197" s="5"/>
    </row>
    <row r="4198" spans="3:11" x14ac:dyDescent="0.4">
      <c r="C4198" s="3"/>
      <c r="J4198" s="2"/>
      <c r="K4198" s="5"/>
    </row>
    <row r="4199" spans="3:11" x14ac:dyDescent="0.4">
      <c r="C4199" s="3"/>
      <c r="J4199" s="2"/>
      <c r="K4199" s="5"/>
    </row>
    <row r="4200" spans="3:11" x14ac:dyDescent="0.4">
      <c r="C4200" s="3"/>
      <c r="J4200" s="2"/>
      <c r="K4200" s="5"/>
    </row>
    <row r="4201" spans="3:11" x14ac:dyDescent="0.4">
      <c r="C4201" s="3"/>
      <c r="J4201" s="2"/>
      <c r="K4201" s="5"/>
    </row>
    <row r="4202" spans="3:11" x14ac:dyDescent="0.4">
      <c r="C4202" s="3"/>
      <c r="J4202" s="2"/>
      <c r="K4202" s="5"/>
    </row>
    <row r="4203" spans="3:11" x14ac:dyDescent="0.4">
      <c r="C4203" s="3"/>
      <c r="J4203" s="2"/>
      <c r="K4203" s="5"/>
    </row>
    <row r="4204" spans="3:11" x14ac:dyDescent="0.4">
      <c r="C4204" s="3"/>
      <c r="J4204" s="2"/>
      <c r="K4204" s="5"/>
    </row>
    <row r="4205" spans="3:11" x14ac:dyDescent="0.4">
      <c r="C4205" s="3"/>
      <c r="J4205" s="2"/>
      <c r="K4205" s="5"/>
    </row>
    <row r="4206" spans="3:11" x14ac:dyDescent="0.4">
      <c r="C4206" s="3"/>
      <c r="J4206" s="2"/>
      <c r="K4206" s="5"/>
    </row>
    <row r="4207" spans="3:11" x14ac:dyDescent="0.4">
      <c r="C4207" s="3"/>
      <c r="J4207" s="2"/>
      <c r="K4207" s="5"/>
    </row>
    <row r="4208" spans="3:11" x14ac:dyDescent="0.4">
      <c r="C4208" s="3"/>
      <c r="J4208" s="2"/>
      <c r="K4208" s="5"/>
    </row>
    <row r="4209" spans="3:11" x14ac:dyDescent="0.4">
      <c r="C4209" s="3"/>
      <c r="J4209" s="2"/>
      <c r="K4209" s="5"/>
    </row>
    <row r="4210" spans="3:11" x14ac:dyDescent="0.4">
      <c r="C4210" s="3"/>
      <c r="J4210" s="2"/>
      <c r="K4210" s="5"/>
    </row>
    <row r="4211" spans="3:11" x14ac:dyDescent="0.4">
      <c r="C4211" s="3"/>
      <c r="J4211" s="2"/>
      <c r="K4211" s="5"/>
    </row>
    <row r="4212" spans="3:11" x14ac:dyDescent="0.4">
      <c r="C4212" s="3"/>
      <c r="J4212" s="2"/>
      <c r="K4212" s="5"/>
    </row>
    <row r="4213" spans="3:11" x14ac:dyDescent="0.4">
      <c r="C4213" s="3"/>
      <c r="J4213" s="2"/>
      <c r="K4213" s="5"/>
    </row>
    <row r="4214" spans="3:11" x14ac:dyDescent="0.4">
      <c r="C4214" s="3"/>
      <c r="J4214" s="2"/>
      <c r="K4214" s="5"/>
    </row>
    <row r="4215" spans="3:11" x14ac:dyDescent="0.4">
      <c r="C4215" s="3"/>
      <c r="J4215" s="2"/>
      <c r="K4215" s="5"/>
    </row>
    <row r="4216" spans="3:11" x14ac:dyDescent="0.4">
      <c r="C4216" s="3"/>
      <c r="J4216" s="2"/>
      <c r="K4216" s="5"/>
    </row>
    <row r="4217" spans="3:11" x14ac:dyDescent="0.4">
      <c r="C4217" s="3"/>
      <c r="J4217" s="2"/>
      <c r="K4217" s="5"/>
    </row>
    <row r="4218" spans="3:11" x14ac:dyDescent="0.4">
      <c r="C4218" s="3"/>
      <c r="J4218" s="2"/>
      <c r="K4218" s="5"/>
    </row>
    <row r="4219" spans="3:11" x14ac:dyDescent="0.4">
      <c r="C4219" s="3"/>
      <c r="J4219" s="2"/>
      <c r="K4219" s="5"/>
    </row>
    <row r="4220" spans="3:11" x14ac:dyDescent="0.4">
      <c r="C4220" s="3"/>
      <c r="J4220" s="2"/>
      <c r="K4220" s="5"/>
    </row>
    <row r="4221" spans="3:11" x14ac:dyDescent="0.4">
      <c r="C4221" s="3"/>
      <c r="J4221" s="2"/>
      <c r="K4221" s="5"/>
    </row>
    <row r="4222" spans="3:11" x14ac:dyDescent="0.4">
      <c r="C4222" s="3"/>
      <c r="J4222" s="2"/>
      <c r="K4222" s="5"/>
    </row>
    <row r="4223" spans="3:11" x14ac:dyDescent="0.4">
      <c r="C4223" s="3"/>
      <c r="J4223" s="2"/>
      <c r="K4223" s="5"/>
    </row>
    <row r="4224" spans="3:11" x14ac:dyDescent="0.4">
      <c r="C4224" s="3"/>
      <c r="J4224" s="2"/>
      <c r="K4224" s="5"/>
    </row>
    <row r="4225" spans="3:11" x14ac:dyDescent="0.4">
      <c r="C4225" s="3"/>
      <c r="J4225" s="2"/>
      <c r="K4225" s="5"/>
    </row>
    <row r="4226" spans="3:11" x14ac:dyDescent="0.4">
      <c r="C4226" s="3"/>
      <c r="J4226" s="2"/>
      <c r="K4226" s="5"/>
    </row>
    <row r="4227" spans="3:11" x14ac:dyDescent="0.4">
      <c r="C4227" s="3"/>
      <c r="J4227" s="2"/>
      <c r="K4227" s="5"/>
    </row>
    <row r="4228" spans="3:11" x14ac:dyDescent="0.4">
      <c r="C4228" s="3"/>
      <c r="J4228" s="2"/>
      <c r="K4228" s="5"/>
    </row>
    <row r="4229" spans="3:11" x14ac:dyDescent="0.4">
      <c r="C4229" s="3"/>
      <c r="J4229" s="2"/>
      <c r="K4229" s="5"/>
    </row>
    <row r="4230" spans="3:11" x14ac:dyDescent="0.4">
      <c r="C4230" s="3"/>
      <c r="J4230" s="2"/>
      <c r="K4230" s="5"/>
    </row>
    <row r="4231" spans="3:11" x14ac:dyDescent="0.4">
      <c r="C4231" s="3"/>
      <c r="J4231" s="2"/>
      <c r="K4231" s="5"/>
    </row>
    <row r="4232" spans="3:11" x14ac:dyDescent="0.4">
      <c r="C4232" s="3"/>
      <c r="J4232" s="2"/>
      <c r="K4232" s="5"/>
    </row>
    <row r="4233" spans="3:11" x14ac:dyDescent="0.4">
      <c r="C4233" s="3"/>
      <c r="J4233" s="2"/>
      <c r="K4233" s="5"/>
    </row>
    <row r="4234" spans="3:11" x14ac:dyDescent="0.4">
      <c r="C4234" s="3"/>
      <c r="J4234" s="2"/>
      <c r="K4234" s="5"/>
    </row>
    <row r="4235" spans="3:11" x14ac:dyDescent="0.4">
      <c r="C4235" s="3"/>
      <c r="J4235" s="2"/>
      <c r="K4235" s="5"/>
    </row>
    <row r="4236" spans="3:11" x14ac:dyDescent="0.4">
      <c r="C4236" s="3"/>
      <c r="J4236" s="2"/>
      <c r="K4236" s="5"/>
    </row>
    <row r="4237" spans="3:11" x14ac:dyDescent="0.4">
      <c r="C4237" s="3"/>
      <c r="J4237" s="2"/>
      <c r="K4237" s="5"/>
    </row>
    <row r="4238" spans="3:11" x14ac:dyDescent="0.4">
      <c r="C4238" s="3"/>
      <c r="J4238" s="2"/>
      <c r="K4238" s="5"/>
    </row>
    <row r="4239" spans="3:11" x14ac:dyDescent="0.4">
      <c r="C4239" s="3"/>
      <c r="J4239" s="2"/>
      <c r="K4239" s="5"/>
    </row>
    <row r="4240" spans="3:11" x14ac:dyDescent="0.4">
      <c r="C4240" s="3"/>
      <c r="J4240" s="2"/>
      <c r="K4240" s="5"/>
    </row>
    <row r="4241" spans="3:11" x14ac:dyDescent="0.4">
      <c r="C4241" s="3"/>
      <c r="J4241" s="2"/>
      <c r="K4241" s="5"/>
    </row>
    <row r="4242" spans="3:11" x14ac:dyDescent="0.4">
      <c r="C4242" s="3"/>
      <c r="J4242" s="2"/>
      <c r="K4242" s="5"/>
    </row>
    <row r="4243" spans="3:11" x14ac:dyDescent="0.4">
      <c r="C4243" s="3"/>
      <c r="J4243" s="2"/>
      <c r="K4243" s="5"/>
    </row>
    <row r="4244" spans="3:11" x14ac:dyDescent="0.4">
      <c r="C4244" s="3"/>
      <c r="J4244" s="2"/>
      <c r="K4244" s="5"/>
    </row>
    <row r="4245" spans="3:11" x14ac:dyDescent="0.4">
      <c r="C4245" s="3"/>
      <c r="J4245" s="2"/>
      <c r="K4245" s="5"/>
    </row>
    <row r="4246" spans="3:11" x14ac:dyDescent="0.4">
      <c r="C4246" s="3"/>
      <c r="J4246" s="2"/>
      <c r="K4246" s="5"/>
    </row>
    <row r="4247" spans="3:11" x14ac:dyDescent="0.4">
      <c r="C4247" s="3"/>
      <c r="J4247" s="2"/>
      <c r="K4247" s="5"/>
    </row>
    <row r="4248" spans="3:11" x14ac:dyDescent="0.4">
      <c r="C4248" s="3"/>
      <c r="J4248" s="2"/>
      <c r="K4248" s="5"/>
    </row>
    <row r="4249" spans="3:11" x14ac:dyDescent="0.4">
      <c r="C4249" s="3"/>
      <c r="J4249" s="2"/>
      <c r="K4249" s="5"/>
    </row>
    <row r="4250" spans="3:11" x14ac:dyDescent="0.4">
      <c r="C4250" s="3"/>
      <c r="J4250" s="2"/>
      <c r="K4250" s="5"/>
    </row>
    <row r="4251" spans="3:11" x14ac:dyDescent="0.4">
      <c r="C4251" s="3"/>
      <c r="J4251" s="2"/>
      <c r="K4251" s="5"/>
    </row>
    <row r="4252" spans="3:11" x14ac:dyDescent="0.4">
      <c r="C4252" s="3"/>
      <c r="J4252" s="2"/>
      <c r="K4252" s="5"/>
    </row>
    <row r="4253" spans="3:11" x14ac:dyDescent="0.4">
      <c r="C4253" s="3"/>
      <c r="J4253" s="2"/>
      <c r="K4253" s="5"/>
    </row>
    <row r="4254" spans="3:11" x14ac:dyDescent="0.4">
      <c r="C4254" s="3"/>
      <c r="J4254" s="2"/>
      <c r="K4254" s="5"/>
    </row>
    <row r="4255" spans="3:11" x14ac:dyDescent="0.4">
      <c r="C4255" s="3"/>
      <c r="J4255" s="2"/>
      <c r="K4255" s="5"/>
    </row>
    <row r="4256" spans="3:11" x14ac:dyDescent="0.4">
      <c r="C4256" s="3"/>
      <c r="J4256" s="2"/>
      <c r="K4256" s="5"/>
    </row>
    <row r="4257" spans="3:11" x14ac:dyDescent="0.4">
      <c r="C4257" s="3"/>
      <c r="J4257" s="2"/>
      <c r="K4257" s="5"/>
    </row>
    <row r="4258" spans="3:11" x14ac:dyDescent="0.4">
      <c r="C4258" s="3"/>
      <c r="J4258" s="2"/>
      <c r="K4258" s="5"/>
    </row>
    <row r="4259" spans="3:11" x14ac:dyDescent="0.4">
      <c r="C4259" s="3"/>
      <c r="J4259" s="2"/>
      <c r="K4259" s="5"/>
    </row>
    <row r="4260" spans="3:11" x14ac:dyDescent="0.4">
      <c r="C4260" s="3"/>
      <c r="J4260" s="2"/>
      <c r="K4260" s="5"/>
    </row>
    <row r="4261" spans="3:11" x14ac:dyDescent="0.4">
      <c r="C4261" s="3"/>
      <c r="J4261" s="2"/>
      <c r="K4261" s="5"/>
    </row>
    <row r="4262" spans="3:11" x14ac:dyDescent="0.4">
      <c r="C4262" s="3"/>
      <c r="J4262" s="2"/>
      <c r="K4262" s="5"/>
    </row>
    <row r="4263" spans="3:11" x14ac:dyDescent="0.4">
      <c r="C4263" s="3"/>
      <c r="J4263" s="2"/>
      <c r="K4263" s="5"/>
    </row>
    <row r="4264" spans="3:11" x14ac:dyDescent="0.4">
      <c r="C4264" s="3"/>
      <c r="J4264" s="2"/>
      <c r="K4264" s="5"/>
    </row>
    <row r="4265" spans="3:11" x14ac:dyDescent="0.4">
      <c r="C4265" s="3"/>
      <c r="J4265" s="2"/>
      <c r="K4265" s="5"/>
    </row>
    <row r="4266" spans="3:11" x14ac:dyDescent="0.4">
      <c r="C4266" s="3"/>
      <c r="J4266" s="2"/>
      <c r="K4266" s="5"/>
    </row>
    <row r="4267" spans="3:11" x14ac:dyDescent="0.4">
      <c r="C4267" s="3"/>
      <c r="J4267" s="2"/>
      <c r="K4267" s="5"/>
    </row>
    <row r="4268" spans="3:11" x14ac:dyDescent="0.4">
      <c r="C4268" s="3"/>
      <c r="J4268" s="2"/>
      <c r="K4268" s="5"/>
    </row>
    <row r="4269" spans="3:11" x14ac:dyDescent="0.4">
      <c r="C4269" s="3"/>
      <c r="J4269" s="2"/>
      <c r="K4269" s="5"/>
    </row>
    <row r="4270" spans="3:11" x14ac:dyDescent="0.4">
      <c r="C4270" s="3"/>
      <c r="J4270" s="2"/>
      <c r="K4270" s="5"/>
    </row>
    <row r="4271" spans="3:11" x14ac:dyDescent="0.4">
      <c r="C4271" s="3"/>
      <c r="J4271" s="2"/>
      <c r="K4271" s="5"/>
    </row>
    <row r="4272" spans="3:11" x14ac:dyDescent="0.4">
      <c r="C4272" s="3"/>
      <c r="J4272" s="2"/>
      <c r="K4272" s="5"/>
    </row>
    <row r="4273" spans="3:11" x14ac:dyDescent="0.4">
      <c r="C4273" s="3"/>
      <c r="J4273" s="2"/>
      <c r="K4273" s="5"/>
    </row>
    <row r="4274" spans="3:11" x14ac:dyDescent="0.4">
      <c r="C4274" s="3"/>
      <c r="J4274" s="2"/>
      <c r="K4274" s="5"/>
    </row>
    <row r="4275" spans="3:11" x14ac:dyDescent="0.4">
      <c r="C4275" s="3"/>
      <c r="J4275" s="2"/>
      <c r="K4275" s="5"/>
    </row>
    <row r="4276" spans="3:11" x14ac:dyDescent="0.4">
      <c r="C4276" s="3"/>
      <c r="J4276" s="2"/>
      <c r="K4276" s="5"/>
    </row>
    <row r="4277" spans="3:11" x14ac:dyDescent="0.4">
      <c r="C4277" s="3"/>
      <c r="J4277" s="2"/>
      <c r="K4277" s="5"/>
    </row>
    <row r="4278" spans="3:11" x14ac:dyDescent="0.4">
      <c r="C4278" s="3"/>
      <c r="J4278" s="2"/>
      <c r="K4278" s="5"/>
    </row>
    <row r="4279" spans="3:11" x14ac:dyDescent="0.4">
      <c r="C4279" s="3"/>
      <c r="J4279" s="2"/>
      <c r="K4279" s="5"/>
    </row>
    <row r="4280" spans="3:11" x14ac:dyDescent="0.4">
      <c r="C4280" s="3"/>
      <c r="J4280" s="2"/>
      <c r="K4280" s="5"/>
    </row>
    <row r="4281" spans="3:11" x14ac:dyDescent="0.4">
      <c r="C4281" s="3"/>
      <c r="J4281" s="2"/>
      <c r="K4281" s="5"/>
    </row>
    <row r="4282" spans="3:11" x14ac:dyDescent="0.4">
      <c r="C4282" s="3"/>
      <c r="J4282" s="2"/>
      <c r="K4282" s="5"/>
    </row>
    <row r="4283" spans="3:11" x14ac:dyDescent="0.4">
      <c r="C4283" s="3"/>
      <c r="J4283" s="2"/>
      <c r="K4283" s="5"/>
    </row>
    <row r="4284" spans="3:11" x14ac:dyDescent="0.4">
      <c r="C4284" s="3"/>
      <c r="J4284" s="2"/>
      <c r="K4284" s="5"/>
    </row>
    <row r="4285" spans="3:11" x14ac:dyDescent="0.4">
      <c r="C4285" s="3"/>
      <c r="J4285" s="2"/>
      <c r="K4285" s="5"/>
    </row>
    <row r="4286" spans="3:11" x14ac:dyDescent="0.4">
      <c r="C4286" s="3"/>
      <c r="J4286" s="2"/>
      <c r="K4286" s="5"/>
    </row>
    <row r="4287" spans="3:11" x14ac:dyDescent="0.4">
      <c r="C4287" s="3"/>
      <c r="J4287" s="2"/>
      <c r="K4287" s="5"/>
    </row>
    <row r="4288" spans="3:11" x14ac:dyDescent="0.4">
      <c r="C4288" s="3"/>
      <c r="J4288" s="2"/>
      <c r="K4288" s="5"/>
    </row>
    <row r="4289" spans="3:11" x14ac:dyDescent="0.4">
      <c r="C4289" s="3"/>
      <c r="J4289" s="2"/>
      <c r="K4289" s="5"/>
    </row>
    <row r="4290" spans="3:11" x14ac:dyDescent="0.4">
      <c r="C4290" s="3"/>
      <c r="J4290" s="2"/>
      <c r="K4290" s="5"/>
    </row>
    <row r="4291" spans="3:11" x14ac:dyDescent="0.4">
      <c r="C4291" s="3"/>
      <c r="J4291" s="2"/>
      <c r="K4291" s="5"/>
    </row>
    <row r="4292" spans="3:11" x14ac:dyDescent="0.4">
      <c r="C4292" s="3"/>
      <c r="J4292" s="2"/>
      <c r="K4292" s="5"/>
    </row>
    <row r="4293" spans="3:11" x14ac:dyDescent="0.4">
      <c r="C4293" s="3"/>
      <c r="J4293" s="2"/>
      <c r="K4293" s="5"/>
    </row>
    <row r="4294" spans="3:11" x14ac:dyDescent="0.4">
      <c r="C4294" s="3"/>
      <c r="J4294" s="2"/>
      <c r="K4294" s="5"/>
    </row>
    <row r="4295" spans="3:11" x14ac:dyDescent="0.4">
      <c r="C4295" s="3"/>
      <c r="J4295" s="2"/>
      <c r="K4295" s="5"/>
    </row>
    <row r="4296" spans="3:11" x14ac:dyDescent="0.4">
      <c r="C4296" s="3"/>
      <c r="J4296" s="2"/>
      <c r="K4296" s="5"/>
    </row>
    <row r="4297" spans="3:11" x14ac:dyDescent="0.4">
      <c r="C4297" s="3"/>
      <c r="J4297" s="2"/>
      <c r="K4297" s="5"/>
    </row>
    <row r="4298" spans="3:11" x14ac:dyDescent="0.4">
      <c r="C4298" s="3"/>
      <c r="J4298" s="2"/>
      <c r="K4298" s="5"/>
    </row>
    <row r="4299" spans="3:11" x14ac:dyDescent="0.4">
      <c r="C4299" s="3"/>
      <c r="J4299" s="2"/>
      <c r="K4299" s="5"/>
    </row>
    <row r="4300" spans="3:11" x14ac:dyDescent="0.4">
      <c r="C4300" s="3"/>
      <c r="J4300" s="2"/>
      <c r="K4300" s="5"/>
    </row>
    <row r="4301" spans="3:11" x14ac:dyDescent="0.4">
      <c r="C4301" s="3"/>
      <c r="J4301" s="2"/>
      <c r="K4301" s="5"/>
    </row>
    <row r="4302" spans="3:11" x14ac:dyDescent="0.4">
      <c r="C4302" s="3"/>
      <c r="J4302" s="2"/>
      <c r="K4302" s="5"/>
    </row>
    <row r="4303" spans="3:11" x14ac:dyDescent="0.4">
      <c r="C4303" s="3"/>
      <c r="J4303" s="2"/>
      <c r="K4303" s="5"/>
    </row>
    <row r="4304" spans="3:11" x14ac:dyDescent="0.4">
      <c r="C4304" s="3"/>
      <c r="J4304" s="2"/>
      <c r="K4304" s="5"/>
    </row>
    <row r="4305" spans="3:11" x14ac:dyDescent="0.4">
      <c r="C4305" s="3"/>
      <c r="J4305" s="2"/>
      <c r="K4305" s="5"/>
    </row>
    <row r="4306" spans="3:11" x14ac:dyDescent="0.4">
      <c r="C4306" s="3"/>
      <c r="J4306" s="2"/>
      <c r="K4306" s="5"/>
    </row>
    <row r="4307" spans="3:11" x14ac:dyDescent="0.4">
      <c r="C4307" s="3"/>
      <c r="J4307" s="2"/>
      <c r="K4307" s="5"/>
    </row>
    <row r="4308" spans="3:11" x14ac:dyDescent="0.4">
      <c r="C4308" s="3"/>
      <c r="J4308" s="2"/>
      <c r="K4308" s="5"/>
    </row>
    <row r="4309" spans="3:11" x14ac:dyDescent="0.4">
      <c r="C4309" s="3"/>
      <c r="J4309" s="2"/>
      <c r="K4309" s="5"/>
    </row>
    <row r="4310" spans="3:11" x14ac:dyDescent="0.4">
      <c r="C4310" s="3"/>
      <c r="J4310" s="2"/>
      <c r="K4310" s="5"/>
    </row>
    <row r="4311" spans="3:11" x14ac:dyDescent="0.4">
      <c r="C4311" s="3"/>
      <c r="J4311" s="2"/>
      <c r="K4311" s="5"/>
    </row>
    <row r="4312" spans="3:11" x14ac:dyDescent="0.4">
      <c r="C4312" s="3"/>
      <c r="J4312" s="2"/>
      <c r="K4312" s="5"/>
    </row>
    <row r="4313" spans="3:11" x14ac:dyDescent="0.4">
      <c r="C4313" s="3"/>
      <c r="J4313" s="2"/>
      <c r="K4313" s="5"/>
    </row>
    <row r="4314" spans="3:11" x14ac:dyDescent="0.4">
      <c r="C4314" s="3"/>
      <c r="J4314" s="2"/>
      <c r="K4314" s="5"/>
    </row>
    <row r="4315" spans="3:11" x14ac:dyDescent="0.4">
      <c r="C4315" s="3"/>
      <c r="J4315" s="2"/>
      <c r="K4315" s="5"/>
    </row>
    <row r="4316" spans="3:11" x14ac:dyDescent="0.4">
      <c r="C4316" s="3"/>
      <c r="J4316" s="2"/>
      <c r="K4316" s="5"/>
    </row>
    <row r="4317" spans="3:11" x14ac:dyDescent="0.4">
      <c r="C4317" s="3"/>
      <c r="J4317" s="2"/>
      <c r="K4317" s="5"/>
    </row>
    <row r="4318" spans="3:11" x14ac:dyDescent="0.4">
      <c r="C4318" s="3"/>
      <c r="J4318" s="2"/>
      <c r="K4318" s="5"/>
    </row>
    <row r="4319" spans="3:11" x14ac:dyDescent="0.4">
      <c r="C4319" s="3"/>
      <c r="J4319" s="2"/>
      <c r="K4319" s="5"/>
    </row>
    <row r="4320" spans="3:11" x14ac:dyDescent="0.4">
      <c r="C4320" s="3"/>
      <c r="J4320" s="2"/>
      <c r="K4320" s="5"/>
    </row>
    <row r="4321" spans="3:11" x14ac:dyDescent="0.4">
      <c r="C4321" s="3"/>
      <c r="J4321" s="2"/>
      <c r="K4321" s="5"/>
    </row>
    <row r="4322" spans="3:11" x14ac:dyDescent="0.4">
      <c r="C4322" s="3"/>
      <c r="J4322" s="2"/>
      <c r="K4322" s="5"/>
    </row>
    <row r="4323" spans="3:11" x14ac:dyDescent="0.4">
      <c r="C4323" s="3"/>
      <c r="J4323" s="2"/>
      <c r="K4323" s="5"/>
    </row>
    <row r="4324" spans="3:11" x14ac:dyDescent="0.4">
      <c r="C4324" s="3"/>
      <c r="J4324" s="2"/>
      <c r="K4324" s="5"/>
    </row>
    <row r="4325" spans="3:11" x14ac:dyDescent="0.4">
      <c r="C4325" s="3"/>
      <c r="J4325" s="2"/>
      <c r="K4325" s="5"/>
    </row>
    <row r="4326" spans="3:11" x14ac:dyDescent="0.4">
      <c r="C4326" s="3"/>
      <c r="J4326" s="2"/>
      <c r="K4326" s="5"/>
    </row>
    <row r="4327" spans="3:11" x14ac:dyDescent="0.4">
      <c r="C4327" s="3"/>
      <c r="J4327" s="2"/>
      <c r="K4327" s="5"/>
    </row>
    <row r="4328" spans="3:11" x14ac:dyDescent="0.4">
      <c r="C4328" s="3"/>
      <c r="J4328" s="2"/>
      <c r="K4328" s="5"/>
    </row>
    <row r="4329" spans="3:11" x14ac:dyDescent="0.4">
      <c r="C4329" s="3"/>
      <c r="J4329" s="2"/>
      <c r="K4329" s="5"/>
    </row>
    <row r="4330" spans="3:11" x14ac:dyDescent="0.4">
      <c r="C4330" s="3"/>
      <c r="J4330" s="2"/>
      <c r="K4330" s="5"/>
    </row>
    <row r="4331" spans="3:11" x14ac:dyDescent="0.4">
      <c r="C4331" s="3"/>
      <c r="J4331" s="2"/>
      <c r="K4331" s="5"/>
    </row>
    <row r="4332" spans="3:11" x14ac:dyDescent="0.4">
      <c r="C4332" s="3"/>
      <c r="J4332" s="2"/>
      <c r="K4332" s="5"/>
    </row>
    <row r="4333" spans="3:11" x14ac:dyDescent="0.4">
      <c r="C4333" s="3"/>
      <c r="J4333" s="2"/>
      <c r="K4333" s="5"/>
    </row>
    <row r="4334" spans="3:11" x14ac:dyDescent="0.4">
      <c r="C4334" s="3"/>
      <c r="J4334" s="2"/>
      <c r="K4334" s="5"/>
    </row>
    <row r="4335" spans="3:11" x14ac:dyDescent="0.4">
      <c r="C4335" s="3"/>
      <c r="J4335" s="2"/>
      <c r="K4335" s="5"/>
    </row>
    <row r="4336" spans="3:11" x14ac:dyDescent="0.4">
      <c r="C4336" s="3"/>
      <c r="J4336" s="2"/>
      <c r="K4336" s="5"/>
    </row>
    <row r="4337" spans="3:11" x14ac:dyDescent="0.4">
      <c r="C4337" s="3"/>
      <c r="J4337" s="2"/>
      <c r="K4337" s="5"/>
    </row>
    <row r="4338" spans="3:11" x14ac:dyDescent="0.4">
      <c r="C4338" s="3"/>
      <c r="J4338" s="2"/>
      <c r="K4338" s="5"/>
    </row>
    <row r="4339" spans="3:11" x14ac:dyDescent="0.4">
      <c r="C4339" s="3"/>
      <c r="J4339" s="2"/>
      <c r="K4339" s="5"/>
    </row>
    <row r="4340" spans="3:11" x14ac:dyDescent="0.4">
      <c r="C4340" s="3"/>
      <c r="J4340" s="2"/>
      <c r="K4340" s="5"/>
    </row>
    <row r="4341" spans="3:11" x14ac:dyDescent="0.4">
      <c r="C4341" s="3"/>
      <c r="J4341" s="2"/>
      <c r="K4341" s="5"/>
    </row>
    <row r="4342" spans="3:11" x14ac:dyDescent="0.4">
      <c r="C4342" s="3"/>
      <c r="J4342" s="2"/>
      <c r="K4342" s="5"/>
    </row>
    <row r="4343" spans="3:11" x14ac:dyDescent="0.4">
      <c r="C4343" s="3"/>
      <c r="J4343" s="2"/>
      <c r="K4343" s="5"/>
    </row>
    <row r="4344" spans="3:11" x14ac:dyDescent="0.4">
      <c r="C4344" s="3"/>
      <c r="J4344" s="2"/>
      <c r="K4344" s="5"/>
    </row>
    <row r="4345" spans="3:11" x14ac:dyDescent="0.4">
      <c r="C4345" s="3"/>
      <c r="J4345" s="2"/>
      <c r="K4345" s="5"/>
    </row>
    <row r="4346" spans="3:11" x14ac:dyDescent="0.4">
      <c r="C4346" s="3"/>
      <c r="J4346" s="2"/>
      <c r="K4346" s="5"/>
    </row>
    <row r="4347" spans="3:11" x14ac:dyDescent="0.4">
      <c r="C4347" s="3"/>
      <c r="J4347" s="2"/>
      <c r="K4347" s="5"/>
    </row>
    <row r="4348" spans="3:11" x14ac:dyDescent="0.4">
      <c r="C4348" s="3"/>
      <c r="J4348" s="2"/>
      <c r="K4348" s="5"/>
    </row>
    <row r="4349" spans="3:11" x14ac:dyDescent="0.4">
      <c r="C4349" s="3"/>
      <c r="J4349" s="2"/>
      <c r="K4349" s="5"/>
    </row>
    <row r="4350" spans="3:11" x14ac:dyDescent="0.4">
      <c r="C4350" s="3"/>
      <c r="J4350" s="2"/>
      <c r="K4350" s="5"/>
    </row>
    <row r="4351" spans="3:11" x14ac:dyDescent="0.4">
      <c r="C4351" s="3"/>
      <c r="J4351" s="2"/>
      <c r="K4351" s="5"/>
    </row>
    <row r="4352" spans="3:11" x14ac:dyDescent="0.4">
      <c r="C4352" s="3"/>
      <c r="J4352" s="2"/>
      <c r="K4352" s="5"/>
    </row>
    <row r="4353" spans="3:11" x14ac:dyDescent="0.4">
      <c r="C4353" s="3"/>
      <c r="J4353" s="2"/>
      <c r="K4353" s="5"/>
    </row>
    <row r="4354" spans="3:11" x14ac:dyDescent="0.4">
      <c r="C4354" s="3"/>
      <c r="J4354" s="2"/>
      <c r="K4354" s="5"/>
    </row>
    <row r="4355" spans="3:11" x14ac:dyDescent="0.4">
      <c r="C4355" s="3"/>
      <c r="J4355" s="2"/>
      <c r="K4355" s="5"/>
    </row>
    <row r="4356" spans="3:11" x14ac:dyDescent="0.4">
      <c r="C4356" s="3"/>
      <c r="J4356" s="2"/>
      <c r="K4356" s="5"/>
    </row>
    <row r="4357" spans="3:11" x14ac:dyDescent="0.4">
      <c r="C4357" s="3"/>
      <c r="J4357" s="2"/>
      <c r="K4357" s="5"/>
    </row>
    <row r="4358" spans="3:11" x14ac:dyDescent="0.4">
      <c r="C4358" s="3"/>
      <c r="J4358" s="2"/>
      <c r="K4358" s="5"/>
    </row>
    <row r="4359" spans="3:11" x14ac:dyDescent="0.4">
      <c r="C4359" s="3"/>
      <c r="J4359" s="2"/>
      <c r="K4359" s="5"/>
    </row>
    <row r="4360" spans="3:11" x14ac:dyDescent="0.4">
      <c r="C4360" s="3"/>
      <c r="J4360" s="2"/>
      <c r="K4360" s="5"/>
    </row>
    <row r="4361" spans="3:11" x14ac:dyDescent="0.4">
      <c r="C4361" s="3"/>
      <c r="J4361" s="2"/>
      <c r="K4361" s="5"/>
    </row>
    <row r="4362" spans="3:11" x14ac:dyDescent="0.4">
      <c r="C4362" s="3"/>
      <c r="J4362" s="2"/>
      <c r="K4362" s="5"/>
    </row>
    <row r="4363" spans="3:11" x14ac:dyDescent="0.4">
      <c r="C4363" s="3"/>
      <c r="J4363" s="2"/>
      <c r="K4363" s="5"/>
    </row>
    <row r="4364" spans="3:11" x14ac:dyDescent="0.4">
      <c r="C4364" s="3"/>
      <c r="J4364" s="2"/>
      <c r="K4364" s="5"/>
    </row>
    <row r="4365" spans="3:11" x14ac:dyDescent="0.4">
      <c r="C4365" s="3"/>
      <c r="J4365" s="2"/>
      <c r="K4365" s="5"/>
    </row>
    <row r="4366" spans="3:11" x14ac:dyDescent="0.4">
      <c r="C4366" s="3"/>
      <c r="J4366" s="2"/>
      <c r="K4366" s="5"/>
    </row>
    <row r="4367" spans="3:11" x14ac:dyDescent="0.4">
      <c r="C4367" s="3"/>
      <c r="J4367" s="2"/>
      <c r="K4367" s="5"/>
    </row>
    <row r="4368" spans="3:11" x14ac:dyDescent="0.4">
      <c r="C4368" s="3"/>
      <c r="J4368" s="2"/>
      <c r="K4368" s="5"/>
    </row>
    <row r="4369" spans="3:11" x14ac:dyDescent="0.4">
      <c r="C4369" s="3"/>
      <c r="J4369" s="2"/>
      <c r="K4369" s="5"/>
    </row>
    <row r="4370" spans="3:11" x14ac:dyDescent="0.4">
      <c r="C4370" s="3"/>
      <c r="J4370" s="2"/>
      <c r="K4370" s="5"/>
    </row>
    <row r="4371" spans="3:11" x14ac:dyDescent="0.4">
      <c r="C4371" s="3"/>
      <c r="J4371" s="2"/>
      <c r="K4371" s="5"/>
    </row>
    <row r="4372" spans="3:11" x14ac:dyDescent="0.4">
      <c r="C4372" s="3"/>
      <c r="J4372" s="2"/>
      <c r="K4372" s="5"/>
    </row>
    <row r="4373" spans="3:11" x14ac:dyDescent="0.4">
      <c r="C4373" s="3"/>
      <c r="J4373" s="2"/>
      <c r="K4373" s="5"/>
    </row>
    <row r="4374" spans="3:11" x14ac:dyDescent="0.4">
      <c r="C4374" s="3"/>
      <c r="J4374" s="2"/>
      <c r="K4374" s="5"/>
    </row>
    <row r="4375" spans="3:11" x14ac:dyDescent="0.4">
      <c r="C4375" s="3"/>
      <c r="J4375" s="2"/>
      <c r="K4375" s="5"/>
    </row>
    <row r="4376" spans="3:11" x14ac:dyDescent="0.4">
      <c r="C4376" s="3"/>
      <c r="J4376" s="2"/>
      <c r="K4376" s="5"/>
    </row>
    <row r="4377" spans="3:11" x14ac:dyDescent="0.4">
      <c r="C4377" s="3"/>
      <c r="J4377" s="2"/>
      <c r="K4377" s="5"/>
    </row>
    <row r="4378" spans="3:11" x14ac:dyDescent="0.4">
      <c r="C4378" s="3"/>
      <c r="J4378" s="2"/>
      <c r="K4378" s="5"/>
    </row>
    <row r="4379" spans="3:11" x14ac:dyDescent="0.4">
      <c r="C4379" s="3"/>
      <c r="J4379" s="2"/>
      <c r="K4379" s="5"/>
    </row>
    <row r="4380" spans="3:11" x14ac:dyDescent="0.4">
      <c r="C4380" s="3"/>
      <c r="J4380" s="2"/>
      <c r="K4380" s="5"/>
    </row>
    <row r="4381" spans="3:11" x14ac:dyDescent="0.4">
      <c r="C4381" s="3"/>
      <c r="J4381" s="2"/>
      <c r="K4381" s="5"/>
    </row>
    <row r="4382" spans="3:11" x14ac:dyDescent="0.4">
      <c r="C4382" s="3"/>
      <c r="J4382" s="2"/>
      <c r="K4382" s="5"/>
    </row>
    <row r="4383" spans="3:11" x14ac:dyDescent="0.4">
      <c r="C4383" s="3"/>
      <c r="J4383" s="2"/>
      <c r="K4383" s="5"/>
    </row>
    <row r="4384" spans="3:11" x14ac:dyDescent="0.4">
      <c r="C4384" s="3"/>
      <c r="J4384" s="2"/>
      <c r="K4384" s="5"/>
    </row>
    <row r="4385" spans="3:11" x14ac:dyDescent="0.4">
      <c r="C4385" s="3"/>
      <c r="J4385" s="2"/>
      <c r="K4385" s="5"/>
    </row>
    <row r="4386" spans="3:11" x14ac:dyDescent="0.4">
      <c r="C4386" s="3"/>
      <c r="J4386" s="2"/>
      <c r="K4386" s="5"/>
    </row>
    <row r="4387" spans="3:11" x14ac:dyDescent="0.4">
      <c r="C4387" s="3"/>
      <c r="J4387" s="2"/>
      <c r="K4387" s="5"/>
    </row>
    <row r="4388" spans="3:11" x14ac:dyDescent="0.4">
      <c r="C4388" s="3"/>
      <c r="J4388" s="2"/>
      <c r="K4388" s="5"/>
    </row>
    <row r="4389" spans="3:11" x14ac:dyDescent="0.4">
      <c r="C4389" s="3"/>
      <c r="J4389" s="2"/>
      <c r="K4389" s="5"/>
    </row>
    <row r="4390" spans="3:11" x14ac:dyDescent="0.4">
      <c r="C4390" s="3"/>
      <c r="J4390" s="2"/>
      <c r="K4390" s="5"/>
    </row>
    <row r="4391" spans="3:11" x14ac:dyDescent="0.4">
      <c r="C4391" s="3"/>
      <c r="J4391" s="2"/>
      <c r="K4391" s="5"/>
    </row>
    <row r="4392" spans="3:11" x14ac:dyDescent="0.4">
      <c r="C4392" s="3"/>
      <c r="J4392" s="2"/>
      <c r="K4392" s="5"/>
    </row>
    <row r="4393" spans="3:11" x14ac:dyDescent="0.4">
      <c r="C4393" s="3"/>
      <c r="J4393" s="2"/>
      <c r="K4393" s="5"/>
    </row>
    <row r="4394" spans="3:11" x14ac:dyDescent="0.4">
      <c r="C4394" s="3"/>
      <c r="J4394" s="2"/>
      <c r="K4394" s="5"/>
    </row>
    <row r="4395" spans="3:11" x14ac:dyDescent="0.4">
      <c r="C4395" s="3"/>
      <c r="J4395" s="2"/>
      <c r="K4395" s="5"/>
    </row>
    <row r="4396" spans="3:11" x14ac:dyDescent="0.4">
      <c r="C4396" s="3"/>
      <c r="J4396" s="2"/>
      <c r="K4396" s="5"/>
    </row>
    <row r="4397" spans="3:11" x14ac:dyDescent="0.4">
      <c r="C4397" s="3"/>
      <c r="J4397" s="2"/>
      <c r="K4397" s="5"/>
    </row>
    <row r="4398" spans="3:11" x14ac:dyDescent="0.4">
      <c r="C4398" s="3"/>
      <c r="J4398" s="2"/>
      <c r="K4398" s="5"/>
    </row>
    <row r="4399" spans="3:11" x14ac:dyDescent="0.4">
      <c r="C4399" s="3"/>
      <c r="J4399" s="2"/>
      <c r="K4399" s="5"/>
    </row>
    <row r="4400" spans="3:11" x14ac:dyDescent="0.4">
      <c r="C4400" s="3"/>
      <c r="J4400" s="2"/>
      <c r="K4400" s="5"/>
    </row>
    <row r="4401" spans="3:11" x14ac:dyDescent="0.4">
      <c r="C4401" s="3"/>
      <c r="J4401" s="2"/>
      <c r="K4401" s="5"/>
    </row>
    <row r="4402" spans="3:11" x14ac:dyDescent="0.4">
      <c r="C4402" s="3"/>
      <c r="J4402" s="2"/>
      <c r="K4402" s="5"/>
    </row>
    <row r="4403" spans="3:11" x14ac:dyDescent="0.4">
      <c r="C4403" s="3"/>
      <c r="J4403" s="2"/>
      <c r="K4403" s="5"/>
    </row>
    <row r="4404" spans="3:11" x14ac:dyDescent="0.4">
      <c r="C4404" s="3"/>
      <c r="J4404" s="2"/>
      <c r="K4404" s="5"/>
    </row>
    <row r="4405" spans="3:11" x14ac:dyDescent="0.4">
      <c r="C4405" s="3"/>
      <c r="J4405" s="2"/>
      <c r="K4405" s="5"/>
    </row>
    <row r="4406" spans="3:11" x14ac:dyDescent="0.4">
      <c r="C4406" s="3"/>
      <c r="J4406" s="2"/>
      <c r="K4406" s="5"/>
    </row>
    <row r="4407" spans="3:11" x14ac:dyDescent="0.4">
      <c r="C4407" s="3"/>
      <c r="J4407" s="2"/>
      <c r="K4407" s="5"/>
    </row>
    <row r="4408" spans="3:11" x14ac:dyDescent="0.4">
      <c r="C4408" s="3"/>
      <c r="J4408" s="2"/>
      <c r="K4408" s="5"/>
    </row>
    <row r="4409" spans="3:11" x14ac:dyDescent="0.4">
      <c r="C4409" s="3"/>
      <c r="J4409" s="2"/>
      <c r="K4409" s="5"/>
    </row>
    <row r="4410" spans="3:11" x14ac:dyDescent="0.4">
      <c r="C4410" s="3"/>
      <c r="J4410" s="2"/>
      <c r="K4410" s="5"/>
    </row>
    <row r="4411" spans="3:11" x14ac:dyDescent="0.4">
      <c r="C4411" s="3"/>
      <c r="J4411" s="2"/>
      <c r="K4411" s="5"/>
    </row>
    <row r="4412" spans="3:11" x14ac:dyDescent="0.4">
      <c r="C4412" s="3"/>
      <c r="J4412" s="2"/>
      <c r="K4412" s="5"/>
    </row>
    <row r="4413" spans="3:11" x14ac:dyDescent="0.4">
      <c r="C4413" s="3"/>
      <c r="J4413" s="2"/>
      <c r="K4413" s="5"/>
    </row>
    <row r="4414" spans="3:11" x14ac:dyDescent="0.4">
      <c r="C4414" s="3"/>
      <c r="J4414" s="2"/>
      <c r="K4414" s="5"/>
    </row>
    <row r="4415" spans="3:11" x14ac:dyDescent="0.4">
      <c r="C4415" s="3"/>
      <c r="J4415" s="2"/>
      <c r="K4415" s="5"/>
    </row>
    <row r="4416" spans="3:11" x14ac:dyDescent="0.4">
      <c r="C4416" s="3"/>
      <c r="J4416" s="2"/>
      <c r="K4416" s="5"/>
    </row>
    <row r="4417" spans="3:11" x14ac:dyDescent="0.4">
      <c r="C4417" s="3"/>
      <c r="J4417" s="2"/>
      <c r="K4417" s="5"/>
    </row>
    <row r="4418" spans="3:11" x14ac:dyDescent="0.4">
      <c r="C4418" s="3"/>
      <c r="J4418" s="2"/>
      <c r="K4418" s="5"/>
    </row>
    <row r="4419" spans="3:11" x14ac:dyDescent="0.4">
      <c r="C4419" s="3"/>
      <c r="J4419" s="2"/>
      <c r="K4419" s="5"/>
    </row>
    <row r="4420" spans="3:11" x14ac:dyDescent="0.4">
      <c r="C4420" s="3"/>
      <c r="J4420" s="2"/>
      <c r="K4420" s="5"/>
    </row>
    <row r="4421" spans="3:11" x14ac:dyDescent="0.4">
      <c r="C4421" s="3"/>
      <c r="J4421" s="2"/>
      <c r="K4421" s="5"/>
    </row>
    <row r="4422" spans="3:11" x14ac:dyDescent="0.4">
      <c r="C4422" s="3"/>
      <c r="J4422" s="2"/>
      <c r="K4422" s="5"/>
    </row>
    <row r="4423" spans="3:11" x14ac:dyDescent="0.4">
      <c r="C4423" s="3"/>
      <c r="J4423" s="2"/>
      <c r="K4423" s="5"/>
    </row>
    <row r="4424" spans="3:11" x14ac:dyDescent="0.4">
      <c r="C4424" s="3"/>
      <c r="J4424" s="2"/>
      <c r="K4424" s="5"/>
    </row>
    <row r="4425" spans="3:11" x14ac:dyDescent="0.4">
      <c r="C4425" s="3"/>
      <c r="J4425" s="2"/>
      <c r="K4425" s="5"/>
    </row>
    <row r="4426" spans="3:11" x14ac:dyDescent="0.4">
      <c r="C4426" s="3"/>
      <c r="J4426" s="2"/>
      <c r="K4426" s="5"/>
    </row>
    <row r="4427" spans="3:11" x14ac:dyDescent="0.4">
      <c r="C4427" s="3"/>
      <c r="J4427" s="2"/>
      <c r="K4427" s="5"/>
    </row>
    <row r="4428" spans="3:11" x14ac:dyDescent="0.4">
      <c r="C4428" s="3"/>
      <c r="J4428" s="2"/>
      <c r="K4428" s="5"/>
    </row>
    <row r="4429" spans="3:11" x14ac:dyDescent="0.4">
      <c r="C4429" s="3"/>
      <c r="J4429" s="2"/>
      <c r="K4429" s="5"/>
    </row>
    <row r="4430" spans="3:11" x14ac:dyDescent="0.4">
      <c r="C4430" s="3"/>
      <c r="J4430" s="2"/>
      <c r="K4430" s="5"/>
    </row>
    <row r="4431" spans="3:11" x14ac:dyDescent="0.4">
      <c r="C4431" s="3"/>
      <c r="J4431" s="2"/>
      <c r="K4431" s="5"/>
    </row>
    <row r="4432" spans="3:11" x14ac:dyDescent="0.4">
      <c r="C4432" s="3"/>
      <c r="J4432" s="2"/>
      <c r="K4432" s="5"/>
    </row>
    <row r="4433" spans="3:11" x14ac:dyDescent="0.4">
      <c r="C4433" s="3"/>
      <c r="J4433" s="2"/>
      <c r="K4433" s="5"/>
    </row>
    <row r="4434" spans="3:11" x14ac:dyDescent="0.4">
      <c r="C4434" s="3"/>
      <c r="J4434" s="2"/>
      <c r="K4434" s="5"/>
    </row>
    <row r="4435" spans="3:11" x14ac:dyDescent="0.4">
      <c r="C4435" s="3"/>
      <c r="J4435" s="2"/>
      <c r="K4435" s="5"/>
    </row>
    <row r="4436" spans="3:11" x14ac:dyDescent="0.4">
      <c r="C4436" s="3"/>
      <c r="J4436" s="2"/>
      <c r="K4436" s="5"/>
    </row>
    <row r="4437" spans="3:11" x14ac:dyDescent="0.4">
      <c r="C4437" s="3"/>
      <c r="J4437" s="2"/>
      <c r="K4437" s="5"/>
    </row>
    <row r="4438" spans="3:11" x14ac:dyDescent="0.4">
      <c r="C4438" s="3"/>
      <c r="J4438" s="2"/>
      <c r="K4438" s="5"/>
    </row>
    <row r="4439" spans="3:11" x14ac:dyDescent="0.4">
      <c r="C4439" s="3"/>
      <c r="J4439" s="2"/>
      <c r="K4439" s="5"/>
    </row>
    <row r="4440" spans="3:11" x14ac:dyDescent="0.4">
      <c r="C4440" s="3"/>
      <c r="J4440" s="2"/>
      <c r="K4440" s="5"/>
    </row>
    <row r="4441" spans="3:11" x14ac:dyDescent="0.4">
      <c r="C4441" s="3"/>
      <c r="J4441" s="2"/>
      <c r="K4441" s="5"/>
    </row>
    <row r="4442" spans="3:11" x14ac:dyDescent="0.4">
      <c r="C4442" s="3"/>
      <c r="J4442" s="2"/>
      <c r="K4442" s="5"/>
    </row>
    <row r="4443" spans="3:11" x14ac:dyDescent="0.4">
      <c r="C4443" s="3"/>
      <c r="J4443" s="2"/>
      <c r="K4443" s="5"/>
    </row>
    <row r="4444" spans="3:11" x14ac:dyDescent="0.4">
      <c r="C4444" s="3"/>
      <c r="J4444" s="2"/>
      <c r="K4444" s="5"/>
    </row>
    <row r="4445" spans="3:11" x14ac:dyDescent="0.4">
      <c r="C4445" s="3"/>
      <c r="J4445" s="2"/>
      <c r="K4445" s="5"/>
    </row>
    <row r="4446" spans="3:11" x14ac:dyDescent="0.4">
      <c r="C4446" s="3"/>
      <c r="J4446" s="2"/>
      <c r="K4446" s="5"/>
    </row>
    <row r="4447" spans="3:11" x14ac:dyDescent="0.4">
      <c r="C4447" s="3"/>
      <c r="J4447" s="2"/>
      <c r="K4447" s="5"/>
    </row>
    <row r="4448" spans="3:11" x14ac:dyDescent="0.4">
      <c r="C4448" s="3"/>
      <c r="J4448" s="2"/>
      <c r="K4448" s="5"/>
    </row>
    <row r="4449" spans="3:11" x14ac:dyDescent="0.4">
      <c r="C4449" s="3"/>
      <c r="J4449" s="2"/>
      <c r="K4449" s="5"/>
    </row>
    <row r="4450" spans="3:11" x14ac:dyDescent="0.4">
      <c r="C4450" s="3"/>
      <c r="J4450" s="2"/>
      <c r="K4450" s="5"/>
    </row>
    <row r="4451" spans="3:11" x14ac:dyDescent="0.4">
      <c r="C4451" s="3"/>
      <c r="J4451" s="2"/>
      <c r="K4451" s="5"/>
    </row>
    <row r="4452" spans="3:11" x14ac:dyDescent="0.4">
      <c r="C4452" s="3"/>
      <c r="J4452" s="2"/>
      <c r="K4452" s="5"/>
    </row>
    <row r="4453" spans="3:11" x14ac:dyDescent="0.4">
      <c r="C4453" s="3"/>
      <c r="J4453" s="2"/>
      <c r="K4453" s="5"/>
    </row>
    <row r="4454" spans="3:11" x14ac:dyDescent="0.4">
      <c r="C4454" s="3"/>
      <c r="J4454" s="2"/>
      <c r="K4454" s="5"/>
    </row>
    <row r="4455" spans="3:11" x14ac:dyDescent="0.4">
      <c r="C4455" s="3"/>
      <c r="J4455" s="2"/>
      <c r="K4455" s="5"/>
    </row>
    <row r="4456" spans="3:11" x14ac:dyDescent="0.4">
      <c r="C4456" s="3"/>
      <c r="J4456" s="2"/>
      <c r="K4456" s="5"/>
    </row>
    <row r="4457" spans="3:11" x14ac:dyDescent="0.4">
      <c r="C4457" s="3"/>
      <c r="J4457" s="2"/>
      <c r="K4457" s="5"/>
    </row>
    <row r="4458" spans="3:11" x14ac:dyDescent="0.4">
      <c r="C4458" s="3"/>
      <c r="J4458" s="2"/>
      <c r="K4458" s="5"/>
    </row>
    <row r="4459" spans="3:11" x14ac:dyDescent="0.4">
      <c r="C4459" s="3"/>
      <c r="J4459" s="2"/>
      <c r="K4459" s="5"/>
    </row>
    <row r="4460" spans="3:11" x14ac:dyDescent="0.4">
      <c r="C4460" s="3"/>
      <c r="J4460" s="2"/>
      <c r="K4460" s="5"/>
    </row>
    <row r="4461" spans="3:11" x14ac:dyDescent="0.4">
      <c r="C4461" s="3"/>
      <c r="J4461" s="2"/>
      <c r="K4461" s="5"/>
    </row>
    <row r="4462" spans="3:11" x14ac:dyDescent="0.4">
      <c r="C4462" s="3"/>
      <c r="J4462" s="2"/>
      <c r="K4462" s="5"/>
    </row>
    <row r="4463" spans="3:11" x14ac:dyDescent="0.4">
      <c r="C4463" s="3"/>
      <c r="J4463" s="2"/>
      <c r="K4463" s="5"/>
    </row>
    <row r="4464" spans="3:11" x14ac:dyDescent="0.4">
      <c r="C4464" s="3"/>
      <c r="J4464" s="2"/>
      <c r="K4464" s="5"/>
    </row>
    <row r="4465" spans="3:11" x14ac:dyDescent="0.4">
      <c r="C4465" s="3"/>
      <c r="J4465" s="2"/>
      <c r="K4465" s="5"/>
    </row>
    <row r="4466" spans="3:11" x14ac:dyDescent="0.4">
      <c r="C4466" s="3"/>
      <c r="J4466" s="2"/>
      <c r="K4466" s="5"/>
    </row>
    <row r="4467" spans="3:11" x14ac:dyDescent="0.4">
      <c r="C4467" s="3"/>
      <c r="J4467" s="2"/>
      <c r="K4467" s="5"/>
    </row>
    <row r="4468" spans="3:11" x14ac:dyDescent="0.4">
      <c r="C4468" s="3"/>
      <c r="J4468" s="2"/>
      <c r="K4468" s="5"/>
    </row>
    <row r="4469" spans="3:11" x14ac:dyDescent="0.4">
      <c r="C4469" s="3"/>
      <c r="J4469" s="2"/>
      <c r="K4469" s="5"/>
    </row>
    <row r="4470" spans="3:11" x14ac:dyDescent="0.4">
      <c r="C4470" s="3"/>
      <c r="J4470" s="2"/>
      <c r="K4470" s="5"/>
    </row>
    <row r="4471" spans="3:11" x14ac:dyDescent="0.4">
      <c r="C4471" s="3"/>
      <c r="J4471" s="2"/>
      <c r="K4471" s="5"/>
    </row>
    <row r="4472" spans="3:11" x14ac:dyDescent="0.4">
      <c r="C4472" s="3"/>
      <c r="J4472" s="2"/>
      <c r="K4472" s="5"/>
    </row>
    <row r="4473" spans="3:11" x14ac:dyDescent="0.4">
      <c r="C4473" s="3"/>
      <c r="J4473" s="2"/>
      <c r="K4473" s="5"/>
    </row>
    <row r="4474" spans="3:11" x14ac:dyDescent="0.4">
      <c r="C4474" s="3"/>
      <c r="J4474" s="2"/>
      <c r="K4474" s="5"/>
    </row>
    <row r="4475" spans="3:11" x14ac:dyDescent="0.4">
      <c r="C4475" s="3"/>
      <c r="J4475" s="2"/>
      <c r="K4475" s="5"/>
    </row>
    <row r="4476" spans="3:11" x14ac:dyDescent="0.4">
      <c r="C4476" s="3"/>
      <c r="J4476" s="2"/>
      <c r="K4476" s="5"/>
    </row>
    <row r="4477" spans="3:11" x14ac:dyDescent="0.4">
      <c r="C4477" s="3"/>
      <c r="J4477" s="2"/>
      <c r="K4477" s="5"/>
    </row>
    <row r="4478" spans="3:11" x14ac:dyDescent="0.4">
      <c r="C4478" s="3"/>
      <c r="J4478" s="2"/>
      <c r="K4478" s="5"/>
    </row>
    <row r="4479" spans="3:11" x14ac:dyDescent="0.4">
      <c r="C4479" s="3"/>
      <c r="J4479" s="2"/>
      <c r="K4479" s="5"/>
    </row>
    <row r="4480" spans="3:11" x14ac:dyDescent="0.4">
      <c r="C4480" s="3"/>
      <c r="J4480" s="2"/>
      <c r="K4480" s="5"/>
    </row>
    <row r="4481" spans="3:11" x14ac:dyDescent="0.4">
      <c r="C4481" s="3"/>
      <c r="J4481" s="2"/>
      <c r="K4481" s="5"/>
    </row>
    <row r="4482" spans="3:11" x14ac:dyDescent="0.4">
      <c r="C4482" s="3"/>
      <c r="J4482" s="2"/>
      <c r="K4482" s="5"/>
    </row>
    <row r="4483" spans="3:11" x14ac:dyDescent="0.4">
      <c r="C4483" s="3"/>
      <c r="J4483" s="2"/>
      <c r="K4483" s="5"/>
    </row>
    <row r="4484" spans="3:11" x14ac:dyDescent="0.4">
      <c r="C4484" s="3"/>
      <c r="J4484" s="2"/>
      <c r="K4484" s="5"/>
    </row>
    <row r="4485" spans="3:11" x14ac:dyDescent="0.4">
      <c r="C4485" s="3"/>
      <c r="J4485" s="2"/>
      <c r="K4485" s="5"/>
    </row>
    <row r="4486" spans="3:11" x14ac:dyDescent="0.4">
      <c r="C4486" s="3"/>
      <c r="J4486" s="2"/>
      <c r="K4486" s="5"/>
    </row>
    <row r="4487" spans="3:11" x14ac:dyDescent="0.4">
      <c r="C4487" s="3"/>
      <c r="J4487" s="2"/>
      <c r="K4487" s="5"/>
    </row>
    <row r="4488" spans="3:11" x14ac:dyDescent="0.4">
      <c r="C4488" s="3"/>
      <c r="J4488" s="2"/>
      <c r="K4488" s="5"/>
    </row>
    <row r="4489" spans="3:11" x14ac:dyDescent="0.4">
      <c r="C4489" s="3"/>
      <c r="J4489" s="2"/>
      <c r="K4489" s="5"/>
    </row>
    <row r="4490" spans="3:11" x14ac:dyDescent="0.4">
      <c r="C4490" s="3"/>
      <c r="J4490" s="2"/>
      <c r="K4490" s="5"/>
    </row>
    <row r="4491" spans="3:11" x14ac:dyDescent="0.4">
      <c r="C4491" s="3"/>
      <c r="J4491" s="2"/>
      <c r="K4491" s="5"/>
    </row>
    <row r="4492" spans="3:11" x14ac:dyDescent="0.4">
      <c r="C4492" s="3"/>
      <c r="J4492" s="2"/>
      <c r="K4492" s="5"/>
    </row>
    <row r="4493" spans="3:11" x14ac:dyDescent="0.4">
      <c r="C4493" s="3"/>
      <c r="J4493" s="2"/>
      <c r="K4493" s="5"/>
    </row>
    <row r="4494" spans="3:11" x14ac:dyDescent="0.4">
      <c r="C4494" s="3"/>
      <c r="J4494" s="2"/>
      <c r="K4494" s="5"/>
    </row>
    <row r="4495" spans="3:11" x14ac:dyDescent="0.4">
      <c r="C4495" s="3"/>
      <c r="J4495" s="2"/>
      <c r="K4495" s="5"/>
    </row>
    <row r="4496" spans="3:11" x14ac:dyDescent="0.4">
      <c r="C4496" s="3"/>
      <c r="J4496" s="2"/>
      <c r="K4496" s="5"/>
    </row>
    <row r="4497" spans="3:11" x14ac:dyDescent="0.4">
      <c r="C4497" s="3"/>
      <c r="J4497" s="2"/>
      <c r="K4497" s="5"/>
    </row>
    <row r="4498" spans="3:11" x14ac:dyDescent="0.4">
      <c r="C4498" s="3"/>
      <c r="J4498" s="2"/>
      <c r="K4498" s="5"/>
    </row>
    <row r="4499" spans="3:11" x14ac:dyDescent="0.4">
      <c r="C4499" s="3"/>
      <c r="J4499" s="2"/>
      <c r="K4499" s="5"/>
    </row>
    <row r="4500" spans="3:11" x14ac:dyDescent="0.4">
      <c r="C4500" s="3"/>
      <c r="J4500" s="2"/>
      <c r="K4500" s="5"/>
    </row>
    <row r="4501" spans="3:11" x14ac:dyDescent="0.4">
      <c r="C4501" s="3"/>
      <c r="J4501" s="2"/>
      <c r="K4501" s="5"/>
    </row>
    <row r="4502" spans="3:11" x14ac:dyDescent="0.4">
      <c r="C4502" s="3"/>
      <c r="J4502" s="2"/>
      <c r="K4502" s="5"/>
    </row>
    <row r="4503" spans="3:11" x14ac:dyDescent="0.4">
      <c r="C4503" s="3"/>
      <c r="J4503" s="2"/>
      <c r="K4503" s="5"/>
    </row>
    <row r="4504" spans="3:11" x14ac:dyDescent="0.4">
      <c r="C4504" s="3"/>
      <c r="J4504" s="2"/>
      <c r="K4504" s="5"/>
    </row>
    <row r="4505" spans="3:11" x14ac:dyDescent="0.4">
      <c r="C4505" s="3"/>
      <c r="J4505" s="2"/>
      <c r="K4505" s="5"/>
    </row>
    <row r="4506" spans="3:11" x14ac:dyDescent="0.4">
      <c r="C4506" s="3"/>
      <c r="J4506" s="2"/>
      <c r="K4506" s="5"/>
    </row>
    <row r="4507" spans="3:11" x14ac:dyDescent="0.4">
      <c r="C4507" s="3"/>
      <c r="J4507" s="2"/>
      <c r="K4507" s="5"/>
    </row>
    <row r="4508" spans="3:11" x14ac:dyDescent="0.4">
      <c r="C4508" s="3"/>
      <c r="J4508" s="2"/>
      <c r="K4508" s="5"/>
    </row>
    <row r="4509" spans="3:11" x14ac:dyDescent="0.4">
      <c r="C4509" s="3"/>
      <c r="J4509" s="2"/>
      <c r="K4509" s="5"/>
    </row>
    <row r="4510" spans="3:11" x14ac:dyDescent="0.4">
      <c r="C4510" s="3"/>
      <c r="J4510" s="2"/>
      <c r="K4510" s="5"/>
    </row>
    <row r="4511" spans="3:11" x14ac:dyDescent="0.4">
      <c r="C4511" s="3"/>
      <c r="J4511" s="2"/>
      <c r="K4511" s="5"/>
    </row>
    <row r="4512" spans="3:11" x14ac:dyDescent="0.4">
      <c r="C4512" s="3"/>
      <c r="J4512" s="2"/>
      <c r="K4512" s="5"/>
    </row>
    <row r="4513" spans="3:11" x14ac:dyDescent="0.4">
      <c r="C4513" s="3"/>
      <c r="J4513" s="2"/>
      <c r="K4513" s="5"/>
    </row>
    <row r="4514" spans="3:11" x14ac:dyDescent="0.4">
      <c r="C4514" s="3"/>
      <c r="J4514" s="2"/>
      <c r="K4514" s="5"/>
    </row>
    <row r="4515" spans="3:11" x14ac:dyDescent="0.4">
      <c r="C4515" s="3"/>
      <c r="J4515" s="2"/>
      <c r="K4515" s="5"/>
    </row>
    <row r="4516" spans="3:11" x14ac:dyDescent="0.4">
      <c r="C4516" s="3"/>
      <c r="J4516" s="2"/>
      <c r="K4516" s="5"/>
    </row>
    <row r="4517" spans="3:11" x14ac:dyDescent="0.4">
      <c r="C4517" s="3"/>
      <c r="J4517" s="2"/>
      <c r="K4517" s="5"/>
    </row>
    <row r="4518" spans="3:11" x14ac:dyDescent="0.4">
      <c r="C4518" s="3"/>
      <c r="J4518" s="2"/>
      <c r="K4518" s="5"/>
    </row>
    <row r="4519" spans="3:11" x14ac:dyDescent="0.4">
      <c r="C4519" s="3"/>
      <c r="J4519" s="2"/>
      <c r="K4519" s="5"/>
    </row>
    <row r="4520" spans="3:11" x14ac:dyDescent="0.4">
      <c r="C4520" s="3"/>
      <c r="J4520" s="2"/>
      <c r="K4520" s="5"/>
    </row>
    <row r="4521" spans="3:11" x14ac:dyDescent="0.4">
      <c r="C4521" s="3"/>
      <c r="J4521" s="2"/>
      <c r="K4521" s="5"/>
    </row>
    <row r="4522" spans="3:11" x14ac:dyDescent="0.4">
      <c r="C4522" s="3"/>
      <c r="J4522" s="2"/>
      <c r="K4522" s="5"/>
    </row>
    <row r="4523" spans="3:11" x14ac:dyDescent="0.4">
      <c r="C4523" s="3"/>
      <c r="J4523" s="2"/>
      <c r="K4523" s="5"/>
    </row>
    <row r="4524" spans="3:11" x14ac:dyDescent="0.4">
      <c r="C4524" s="3"/>
      <c r="J4524" s="2"/>
      <c r="K4524" s="5"/>
    </row>
    <row r="4525" spans="3:11" x14ac:dyDescent="0.4">
      <c r="C4525" s="3"/>
      <c r="J4525" s="2"/>
      <c r="K4525" s="5"/>
    </row>
    <row r="4526" spans="3:11" x14ac:dyDescent="0.4">
      <c r="C4526" s="3"/>
      <c r="J4526" s="2"/>
      <c r="K4526" s="5"/>
    </row>
    <row r="4527" spans="3:11" x14ac:dyDescent="0.4">
      <c r="C4527" s="3"/>
      <c r="J4527" s="2"/>
      <c r="K4527" s="5"/>
    </row>
    <row r="4528" spans="3:11" x14ac:dyDescent="0.4">
      <c r="C4528" s="3"/>
      <c r="J4528" s="2"/>
      <c r="K4528" s="5"/>
    </row>
    <row r="4529" spans="3:11" x14ac:dyDescent="0.4">
      <c r="C4529" s="3"/>
      <c r="J4529" s="2"/>
      <c r="K4529" s="5"/>
    </row>
    <row r="4530" spans="3:11" x14ac:dyDescent="0.4">
      <c r="C4530" s="3"/>
      <c r="J4530" s="2"/>
      <c r="K4530" s="5"/>
    </row>
    <row r="4531" spans="3:11" x14ac:dyDescent="0.4">
      <c r="C4531" s="3"/>
      <c r="J4531" s="2"/>
      <c r="K4531" s="5"/>
    </row>
    <row r="4532" spans="3:11" x14ac:dyDescent="0.4">
      <c r="C4532" s="3"/>
      <c r="J4532" s="2"/>
      <c r="K4532" s="5"/>
    </row>
    <row r="4533" spans="3:11" x14ac:dyDescent="0.4">
      <c r="C4533" s="3"/>
      <c r="J4533" s="2"/>
      <c r="K4533" s="5"/>
    </row>
    <row r="4534" spans="3:11" x14ac:dyDescent="0.4">
      <c r="C4534" s="3"/>
      <c r="J4534" s="2"/>
      <c r="K4534" s="5"/>
    </row>
    <row r="4535" spans="3:11" x14ac:dyDescent="0.4">
      <c r="C4535" s="3"/>
      <c r="J4535" s="2"/>
      <c r="K4535" s="5"/>
    </row>
    <row r="4536" spans="3:11" x14ac:dyDescent="0.4">
      <c r="C4536" s="3"/>
      <c r="J4536" s="2"/>
      <c r="K4536" s="5"/>
    </row>
    <row r="4537" spans="3:11" x14ac:dyDescent="0.4">
      <c r="C4537" s="3"/>
      <c r="J4537" s="2"/>
      <c r="K4537" s="5"/>
    </row>
    <row r="4538" spans="3:11" x14ac:dyDescent="0.4">
      <c r="C4538" s="3"/>
      <c r="J4538" s="2"/>
      <c r="K4538" s="5"/>
    </row>
    <row r="4539" spans="3:11" x14ac:dyDescent="0.4">
      <c r="C4539" s="3"/>
      <c r="J4539" s="2"/>
      <c r="K4539" s="5"/>
    </row>
    <row r="4540" spans="3:11" x14ac:dyDescent="0.4">
      <c r="C4540" s="3"/>
      <c r="J4540" s="2"/>
      <c r="K4540" s="5"/>
    </row>
    <row r="4541" spans="3:11" x14ac:dyDescent="0.4">
      <c r="C4541" s="3"/>
      <c r="J4541" s="2"/>
      <c r="K4541" s="5"/>
    </row>
    <row r="4542" spans="3:11" x14ac:dyDescent="0.4">
      <c r="C4542" s="3"/>
      <c r="J4542" s="2"/>
      <c r="K4542" s="5"/>
    </row>
    <row r="4543" spans="3:11" x14ac:dyDescent="0.4">
      <c r="C4543" s="3"/>
      <c r="J4543" s="2"/>
      <c r="K4543" s="5"/>
    </row>
    <row r="4544" spans="3:11" x14ac:dyDescent="0.4">
      <c r="C4544" s="3"/>
      <c r="J4544" s="2"/>
      <c r="K4544" s="5"/>
    </row>
    <row r="4545" spans="3:11" x14ac:dyDescent="0.4">
      <c r="C4545" s="3"/>
      <c r="J4545" s="2"/>
      <c r="K4545" s="5"/>
    </row>
    <row r="4546" spans="3:11" x14ac:dyDescent="0.4">
      <c r="C4546" s="3"/>
      <c r="J4546" s="2"/>
      <c r="K4546" s="5"/>
    </row>
    <row r="4547" spans="3:11" x14ac:dyDescent="0.4">
      <c r="C4547" s="3"/>
      <c r="J4547" s="2"/>
      <c r="K4547" s="5"/>
    </row>
    <row r="4548" spans="3:11" x14ac:dyDescent="0.4">
      <c r="C4548" s="3"/>
      <c r="J4548" s="2"/>
      <c r="K4548" s="5"/>
    </row>
    <row r="4549" spans="3:11" x14ac:dyDescent="0.4">
      <c r="C4549" s="3"/>
      <c r="J4549" s="2"/>
      <c r="K4549" s="5"/>
    </row>
    <row r="4550" spans="3:11" x14ac:dyDescent="0.4">
      <c r="C4550" s="3"/>
      <c r="J4550" s="2"/>
      <c r="K4550" s="5"/>
    </row>
    <row r="4551" spans="3:11" x14ac:dyDescent="0.4">
      <c r="C4551" s="3"/>
      <c r="J4551" s="2"/>
      <c r="K4551" s="5"/>
    </row>
    <row r="4552" spans="3:11" x14ac:dyDescent="0.4">
      <c r="C4552" s="3"/>
      <c r="J4552" s="2"/>
      <c r="K4552" s="5"/>
    </row>
    <row r="4553" spans="3:11" x14ac:dyDescent="0.4">
      <c r="C4553" s="3"/>
      <c r="J4553" s="2"/>
      <c r="K4553" s="5"/>
    </row>
    <row r="4554" spans="3:11" x14ac:dyDescent="0.4">
      <c r="C4554" s="3"/>
      <c r="J4554" s="2"/>
      <c r="K4554" s="5"/>
    </row>
    <row r="4555" spans="3:11" x14ac:dyDescent="0.4">
      <c r="C4555" s="3"/>
      <c r="J4555" s="2"/>
      <c r="K4555" s="5"/>
    </row>
    <row r="4556" spans="3:11" x14ac:dyDescent="0.4">
      <c r="C4556" s="3"/>
      <c r="J4556" s="2"/>
      <c r="K4556" s="5"/>
    </row>
    <row r="4557" spans="3:11" x14ac:dyDescent="0.4">
      <c r="C4557" s="3"/>
      <c r="J4557" s="2"/>
      <c r="K4557" s="5"/>
    </row>
    <row r="4558" spans="3:11" x14ac:dyDescent="0.4">
      <c r="C4558" s="3"/>
      <c r="J4558" s="2"/>
      <c r="K4558" s="5"/>
    </row>
    <row r="4559" spans="3:11" x14ac:dyDescent="0.4">
      <c r="C4559" s="3"/>
      <c r="J4559" s="2"/>
      <c r="K4559" s="5"/>
    </row>
    <row r="4560" spans="3:11" x14ac:dyDescent="0.4">
      <c r="C4560" s="3"/>
      <c r="J4560" s="2"/>
      <c r="K4560" s="5"/>
    </row>
    <row r="4561" spans="3:11" x14ac:dyDescent="0.4">
      <c r="C4561" s="3"/>
      <c r="J4561" s="2"/>
      <c r="K4561" s="5"/>
    </row>
    <row r="4562" spans="3:11" x14ac:dyDescent="0.4">
      <c r="C4562" s="3"/>
      <c r="J4562" s="2"/>
      <c r="K4562" s="5"/>
    </row>
    <row r="4563" spans="3:11" x14ac:dyDescent="0.4">
      <c r="C4563" s="3"/>
      <c r="J4563" s="2"/>
      <c r="K4563" s="5"/>
    </row>
    <row r="4564" spans="3:11" x14ac:dyDescent="0.4">
      <c r="C4564" s="3"/>
      <c r="J4564" s="2"/>
      <c r="K4564" s="5"/>
    </row>
    <row r="4565" spans="3:11" x14ac:dyDescent="0.4">
      <c r="C4565" s="3"/>
      <c r="J4565" s="2"/>
      <c r="K4565" s="5"/>
    </row>
    <row r="4566" spans="3:11" x14ac:dyDescent="0.4">
      <c r="C4566" s="3"/>
      <c r="J4566" s="2"/>
      <c r="K4566" s="5"/>
    </row>
    <row r="4567" spans="3:11" x14ac:dyDescent="0.4">
      <c r="C4567" s="3"/>
      <c r="J4567" s="2"/>
      <c r="K4567" s="5"/>
    </row>
    <row r="4568" spans="3:11" x14ac:dyDescent="0.4">
      <c r="C4568" s="3"/>
      <c r="J4568" s="2"/>
      <c r="K4568" s="5"/>
    </row>
    <row r="4569" spans="3:11" x14ac:dyDescent="0.4">
      <c r="C4569" s="3"/>
      <c r="J4569" s="2"/>
      <c r="K4569" s="5"/>
    </row>
    <row r="4570" spans="3:11" x14ac:dyDescent="0.4">
      <c r="C4570" s="3"/>
      <c r="J4570" s="2"/>
      <c r="K4570" s="5"/>
    </row>
    <row r="4571" spans="3:11" x14ac:dyDescent="0.4">
      <c r="C4571" s="3"/>
      <c r="J4571" s="2"/>
      <c r="K4571" s="5"/>
    </row>
    <row r="4572" spans="3:11" x14ac:dyDescent="0.4">
      <c r="C4572" s="3"/>
      <c r="J4572" s="2"/>
      <c r="K4572" s="5"/>
    </row>
    <row r="4573" spans="3:11" x14ac:dyDescent="0.4">
      <c r="C4573" s="3"/>
      <c r="J4573" s="2"/>
      <c r="K4573" s="5"/>
    </row>
    <row r="4574" spans="3:11" x14ac:dyDescent="0.4">
      <c r="C4574" s="3"/>
      <c r="J4574" s="2"/>
      <c r="K4574" s="5"/>
    </row>
    <row r="4575" spans="3:11" x14ac:dyDescent="0.4">
      <c r="C4575" s="3"/>
      <c r="J4575" s="2"/>
      <c r="K4575" s="5"/>
    </row>
    <row r="4576" spans="3:11" x14ac:dyDescent="0.4">
      <c r="C4576" s="3"/>
      <c r="J4576" s="2"/>
      <c r="K4576" s="5"/>
    </row>
    <row r="4577" spans="3:11" x14ac:dyDescent="0.4">
      <c r="C4577" s="3"/>
      <c r="J4577" s="2"/>
      <c r="K4577" s="5"/>
    </row>
    <row r="4578" spans="3:11" x14ac:dyDescent="0.4">
      <c r="C4578" s="3"/>
      <c r="J4578" s="2"/>
      <c r="K4578" s="5"/>
    </row>
    <row r="4579" spans="3:11" x14ac:dyDescent="0.4">
      <c r="C4579" s="3"/>
      <c r="J4579" s="2"/>
      <c r="K4579" s="5"/>
    </row>
    <row r="4580" spans="3:11" x14ac:dyDescent="0.4">
      <c r="C4580" s="3"/>
      <c r="J4580" s="2"/>
      <c r="K4580" s="5"/>
    </row>
    <row r="4581" spans="3:11" x14ac:dyDescent="0.4">
      <c r="C4581" s="3"/>
      <c r="J4581" s="2"/>
      <c r="K4581" s="5"/>
    </row>
    <row r="4582" spans="3:11" x14ac:dyDescent="0.4">
      <c r="C4582" s="3"/>
      <c r="J4582" s="2"/>
      <c r="K4582" s="5"/>
    </row>
    <row r="4583" spans="3:11" x14ac:dyDescent="0.4">
      <c r="C4583" s="3"/>
      <c r="J4583" s="2"/>
      <c r="K4583" s="5"/>
    </row>
    <row r="4584" spans="3:11" x14ac:dyDescent="0.4">
      <c r="C4584" s="3"/>
      <c r="J4584" s="2"/>
      <c r="K4584" s="5"/>
    </row>
    <row r="4585" spans="3:11" x14ac:dyDescent="0.4">
      <c r="C4585" s="3"/>
      <c r="J4585" s="2"/>
      <c r="K4585" s="5"/>
    </row>
    <row r="4586" spans="3:11" x14ac:dyDescent="0.4">
      <c r="C4586" s="3"/>
      <c r="J4586" s="2"/>
      <c r="K4586" s="5"/>
    </row>
    <row r="4587" spans="3:11" x14ac:dyDescent="0.4">
      <c r="C4587" s="3"/>
      <c r="J4587" s="2"/>
      <c r="K4587" s="5"/>
    </row>
    <row r="4588" spans="3:11" x14ac:dyDescent="0.4">
      <c r="C4588" s="3"/>
      <c r="J4588" s="2"/>
      <c r="K4588" s="5"/>
    </row>
    <row r="4589" spans="3:11" x14ac:dyDescent="0.4">
      <c r="C4589" s="3"/>
      <c r="J4589" s="2"/>
      <c r="K4589" s="5"/>
    </row>
    <row r="4590" spans="3:11" x14ac:dyDescent="0.4">
      <c r="C4590" s="3"/>
      <c r="J4590" s="2"/>
      <c r="K4590" s="5"/>
    </row>
    <row r="4591" spans="3:11" x14ac:dyDescent="0.4">
      <c r="C4591" s="3"/>
      <c r="J4591" s="2"/>
      <c r="K4591" s="5"/>
    </row>
    <row r="4592" spans="3:11" x14ac:dyDescent="0.4">
      <c r="C4592" s="3"/>
      <c r="J4592" s="2"/>
      <c r="K4592" s="5"/>
    </row>
    <row r="4593" spans="3:11" x14ac:dyDescent="0.4">
      <c r="C4593" s="3"/>
      <c r="J4593" s="2"/>
      <c r="K4593" s="5"/>
    </row>
    <row r="4594" spans="3:11" x14ac:dyDescent="0.4">
      <c r="C4594" s="3"/>
      <c r="J4594" s="2"/>
      <c r="K4594" s="5"/>
    </row>
    <row r="4595" spans="3:11" x14ac:dyDescent="0.4">
      <c r="C4595" s="3"/>
      <c r="J4595" s="2"/>
      <c r="K4595" s="5"/>
    </row>
    <row r="4596" spans="3:11" x14ac:dyDescent="0.4">
      <c r="C4596" s="3"/>
      <c r="J4596" s="2"/>
      <c r="K4596" s="5"/>
    </row>
    <row r="4597" spans="3:11" x14ac:dyDescent="0.4">
      <c r="C4597" s="3"/>
      <c r="J4597" s="2"/>
      <c r="K4597" s="5"/>
    </row>
    <row r="4598" spans="3:11" x14ac:dyDescent="0.4">
      <c r="C4598" s="3"/>
      <c r="J4598" s="2"/>
      <c r="K4598" s="5"/>
    </row>
    <row r="4599" spans="3:11" x14ac:dyDescent="0.4">
      <c r="C4599" s="3"/>
      <c r="J4599" s="2"/>
      <c r="K4599" s="5"/>
    </row>
    <row r="4600" spans="3:11" x14ac:dyDescent="0.4">
      <c r="C4600" s="3"/>
      <c r="J4600" s="2"/>
      <c r="K4600" s="5"/>
    </row>
    <row r="4601" spans="3:11" x14ac:dyDescent="0.4">
      <c r="C4601" s="3"/>
      <c r="J4601" s="2"/>
      <c r="K4601" s="5"/>
    </row>
    <row r="4602" spans="3:11" x14ac:dyDescent="0.4">
      <c r="C4602" s="3"/>
      <c r="J4602" s="2"/>
      <c r="K4602" s="5"/>
    </row>
    <row r="4603" spans="3:11" x14ac:dyDescent="0.4">
      <c r="C4603" s="3"/>
      <c r="J4603" s="2"/>
      <c r="K4603" s="5"/>
    </row>
    <row r="4604" spans="3:11" x14ac:dyDescent="0.4">
      <c r="C4604" s="3"/>
      <c r="J4604" s="2"/>
      <c r="K4604" s="5"/>
    </row>
    <row r="4605" spans="3:11" x14ac:dyDescent="0.4">
      <c r="C4605" s="3"/>
      <c r="J4605" s="2"/>
      <c r="K4605" s="5"/>
    </row>
    <row r="4606" spans="3:11" x14ac:dyDescent="0.4">
      <c r="C4606" s="3"/>
      <c r="J4606" s="2"/>
      <c r="K4606" s="5"/>
    </row>
    <row r="4607" spans="3:11" x14ac:dyDescent="0.4">
      <c r="C4607" s="3"/>
      <c r="J4607" s="2"/>
      <c r="K4607" s="5"/>
    </row>
    <row r="4608" spans="3:11" x14ac:dyDescent="0.4">
      <c r="C4608" s="3"/>
      <c r="J4608" s="2"/>
      <c r="K4608" s="5"/>
    </row>
    <row r="4609" spans="3:11" x14ac:dyDescent="0.4">
      <c r="C4609" s="3"/>
      <c r="J4609" s="2"/>
      <c r="K4609" s="5"/>
    </row>
    <row r="4610" spans="3:11" x14ac:dyDescent="0.4">
      <c r="C4610" s="3"/>
      <c r="J4610" s="2"/>
      <c r="K4610" s="5"/>
    </row>
    <row r="4611" spans="3:11" x14ac:dyDescent="0.4">
      <c r="C4611" s="3"/>
      <c r="J4611" s="2"/>
      <c r="K4611" s="5"/>
    </row>
    <row r="4612" spans="3:11" x14ac:dyDescent="0.4">
      <c r="C4612" s="3"/>
      <c r="J4612" s="2"/>
      <c r="K4612" s="5"/>
    </row>
    <row r="4613" spans="3:11" x14ac:dyDescent="0.4">
      <c r="C4613" s="3"/>
      <c r="J4613" s="2"/>
      <c r="K4613" s="5"/>
    </row>
    <row r="4614" spans="3:11" x14ac:dyDescent="0.4">
      <c r="C4614" s="3"/>
      <c r="J4614" s="2"/>
      <c r="K4614" s="5"/>
    </row>
    <row r="4615" spans="3:11" x14ac:dyDescent="0.4">
      <c r="C4615" s="3"/>
      <c r="J4615" s="2"/>
      <c r="K4615" s="5"/>
    </row>
    <row r="4616" spans="3:11" x14ac:dyDescent="0.4">
      <c r="C4616" s="3"/>
      <c r="J4616" s="2"/>
      <c r="K4616" s="5"/>
    </row>
    <row r="4617" spans="3:11" x14ac:dyDescent="0.4">
      <c r="C4617" s="3"/>
      <c r="J4617" s="2"/>
      <c r="K4617" s="5"/>
    </row>
    <row r="4618" spans="3:11" x14ac:dyDescent="0.4">
      <c r="C4618" s="3"/>
      <c r="J4618" s="2"/>
      <c r="K4618" s="5"/>
    </row>
    <row r="4619" spans="3:11" x14ac:dyDescent="0.4">
      <c r="C4619" s="3"/>
      <c r="J4619" s="2"/>
      <c r="K4619" s="5"/>
    </row>
    <row r="4620" spans="3:11" x14ac:dyDescent="0.4">
      <c r="C4620" s="3"/>
      <c r="J4620" s="2"/>
      <c r="K4620" s="5"/>
    </row>
    <row r="4621" spans="3:11" x14ac:dyDescent="0.4">
      <c r="C4621" s="3"/>
      <c r="J4621" s="2"/>
      <c r="K4621" s="5"/>
    </row>
    <row r="4622" spans="3:11" x14ac:dyDescent="0.4">
      <c r="C4622" s="3"/>
      <c r="J4622" s="2"/>
      <c r="K4622" s="5"/>
    </row>
    <row r="4623" spans="3:11" x14ac:dyDescent="0.4">
      <c r="C4623" s="3"/>
      <c r="J4623" s="2"/>
      <c r="K4623" s="5"/>
    </row>
    <row r="4624" spans="3:11" x14ac:dyDescent="0.4">
      <c r="C4624" s="3"/>
      <c r="J4624" s="2"/>
      <c r="K4624" s="5"/>
    </row>
    <row r="4625" spans="3:11" x14ac:dyDescent="0.4">
      <c r="C4625" s="3"/>
      <c r="J4625" s="2"/>
      <c r="K4625" s="5"/>
    </row>
    <row r="4626" spans="3:11" x14ac:dyDescent="0.4">
      <c r="C4626" s="3"/>
      <c r="J4626" s="2"/>
      <c r="K4626" s="5"/>
    </row>
    <row r="4627" spans="3:11" x14ac:dyDescent="0.4">
      <c r="C4627" s="3"/>
      <c r="J4627" s="2"/>
      <c r="K4627" s="5"/>
    </row>
    <row r="4628" spans="3:11" x14ac:dyDescent="0.4">
      <c r="C4628" s="3"/>
      <c r="J4628" s="2"/>
      <c r="K4628" s="5"/>
    </row>
    <row r="4629" spans="3:11" x14ac:dyDescent="0.4">
      <c r="C4629" s="3"/>
      <c r="J4629" s="2"/>
      <c r="K4629" s="5"/>
    </row>
    <row r="4630" spans="3:11" x14ac:dyDescent="0.4">
      <c r="C4630" s="3"/>
      <c r="J4630" s="2"/>
      <c r="K4630" s="5"/>
    </row>
    <row r="4631" spans="3:11" x14ac:dyDescent="0.4">
      <c r="C4631" s="3"/>
      <c r="J4631" s="2"/>
      <c r="K4631" s="5"/>
    </row>
    <row r="4632" spans="3:11" x14ac:dyDescent="0.4">
      <c r="C4632" s="3"/>
      <c r="J4632" s="2"/>
      <c r="K4632" s="5"/>
    </row>
    <row r="4633" spans="3:11" x14ac:dyDescent="0.4">
      <c r="C4633" s="3"/>
      <c r="J4633" s="2"/>
      <c r="K4633" s="5"/>
    </row>
    <row r="4634" spans="3:11" x14ac:dyDescent="0.4">
      <c r="C4634" s="3"/>
      <c r="J4634" s="2"/>
      <c r="K4634" s="5"/>
    </row>
    <row r="4635" spans="3:11" x14ac:dyDescent="0.4">
      <c r="C4635" s="3"/>
      <c r="J4635" s="2"/>
      <c r="K4635" s="5"/>
    </row>
    <row r="4636" spans="3:11" x14ac:dyDescent="0.4">
      <c r="C4636" s="3"/>
      <c r="J4636" s="2"/>
      <c r="K4636" s="5"/>
    </row>
    <row r="4637" spans="3:11" x14ac:dyDescent="0.4">
      <c r="C4637" s="3"/>
      <c r="J4637" s="2"/>
      <c r="K4637" s="5"/>
    </row>
    <row r="4638" spans="3:11" x14ac:dyDescent="0.4">
      <c r="C4638" s="3"/>
      <c r="J4638" s="2"/>
      <c r="K4638" s="5"/>
    </row>
    <row r="4639" spans="3:11" x14ac:dyDescent="0.4">
      <c r="C4639" s="3"/>
      <c r="J4639" s="2"/>
      <c r="K4639" s="5"/>
    </row>
    <row r="4640" spans="3:11" x14ac:dyDescent="0.4">
      <c r="C4640" s="3"/>
      <c r="J4640" s="2"/>
      <c r="K4640" s="5"/>
    </row>
    <row r="4641" spans="3:11" x14ac:dyDescent="0.4">
      <c r="C4641" s="3"/>
      <c r="J4641" s="2"/>
      <c r="K4641" s="5"/>
    </row>
    <row r="4642" spans="3:11" x14ac:dyDescent="0.4">
      <c r="C4642" s="3"/>
      <c r="J4642" s="2"/>
      <c r="K4642" s="5"/>
    </row>
    <row r="4643" spans="3:11" x14ac:dyDescent="0.4">
      <c r="C4643" s="3"/>
      <c r="J4643" s="2"/>
      <c r="K4643" s="5"/>
    </row>
    <row r="4644" spans="3:11" x14ac:dyDescent="0.4">
      <c r="C4644" s="3"/>
      <c r="J4644" s="2"/>
      <c r="K4644" s="5"/>
    </row>
    <row r="4645" spans="3:11" x14ac:dyDescent="0.4">
      <c r="C4645" s="3"/>
      <c r="J4645" s="2"/>
      <c r="K4645" s="5"/>
    </row>
    <row r="4646" spans="3:11" x14ac:dyDescent="0.4">
      <c r="C4646" s="3"/>
      <c r="J4646" s="2"/>
      <c r="K4646" s="5"/>
    </row>
    <row r="4647" spans="3:11" x14ac:dyDescent="0.4">
      <c r="C4647" s="3"/>
      <c r="J4647" s="2"/>
      <c r="K4647" s="5"/>
    </row>
    <row r="4648" spans="3:11" x14ac:dyDescent="0.4">
      <c r="C4648" s="3"/>
      <c r="J4648" s="2"/>
      <c r="K4648" s="5"/>
    </row>
    <row r="4649" spans="3:11" x14ac:dyDescent="0.4">
      <c r="C4649" s="3"/>
      <c r="J4649" s="2"/>
      <c r="K4649" s="5"/>
    </row>
    <row r="4650" spans="3:11" x14ac:dyDescent="0.4">
      <c r="C4650" s="3"/>
      <c r="J4650" s="2"/>
      <c r="K4650" s="5"/>
    </row>
    <row r="4651" spans="3:11" x14ac:dyDescent="0.4">
      <c r="C4651" s="3"/>
      <c r="J4651" s="2"/>
      <c r="K4651" s="5"/>
    </row>
    <row r="4652" spans="3:11" x14ac:dyDescent="0.4">
      <c r="C4652" s="3"/>
      <c r="J4652" s="2"/>
      <c r="K4652" s="5"/>
    </row>
    <row r="4653" spans="3:11" x14ac:dyDescent="0.4">
      <c r="C4653" s="3"/>
      <c r="J4653" s="2"/>
      <c r="K4653" s="5"/>
    </row>
    <row r="4654" spans="3:11" x14ac:dyDescent="0.4">
      <c r="C4654" s="3"/>
      <c r="J4654" s="2"/>
      <c r="K4654" s="5"/>
    </row>
    <row r="4655" spans="3:11" x14ac:dyDescent="0.4">
      <c r="C4655" s="3"/>
      <c r="J4655" s="2"/>
      <c r="K4655" s="5"/>
    </row>
    <row r="4656" spans="3:11" x14ac:dyDescent="0.4">
      <c r="C4656" s="3"/>
      <c r="J4656" s="2"/>
      <c r="K4656" s="5"/>
    </row>
    <row r="4657" spans="3:11" x14ac:dyDescent="0.4">
      <c r="C4657" s="3"/>
      <c r="J4657" s="2"/>
      <c r="K4657" s="5"/>
    </row>
    <row r="4658" spans="3:11" x14ac:dyDescent="0.4">
      <c r="C4658" s="3"/>
      <c r="J4658" s="2"/>
      <c r="K4658" s="5"/>
    </row>
    <row r="4659" spans="3:11" x14ac:dyDescent="0.4">
      <c r="C4659" s="3"/>
      <c r="J4659" s="2"/>
      <c r="K4659" s="5"/>
    </row>
    <row r="4660" spans="3:11" x14ac:dyDescent="0.4">
      <c r="C4660" s="3"/>
      <c r="J4660" s="2"/>
      <c r="K4660" s="5"/>
    </row>
    <row r="4661" spans="3:11" x14ac:dyDescent="0.4">
      <c r="C4661" s="3"/>
      <c r="J4661" s="2"/>
      <c r="K4661" s="5"/>
    </row>
    <row r="4662" spans="3:11" x14ac:dyDescent="0.4">
      <c r="C4662" s="3"/>
      <c r="J4662" s="2"/>
      <c r="K4662" s="5"/>
    </row>
    <row r="4663" spans="3:11" x14ac:dyDescent="0.4">
      <c r="C4663" s="3"/>
      <c r="J4663" s="2"/>
      <c r="K4663" s="5"/>
    </row>
    <row r="4664" spans="3:11" x14ac:dyDescent="0.4">
      <c r="C4664" s="3"/>
      <c r="J4664" s="2"/>
      <c r="K4664" s="5"/>
    </row>
    <row r="4665" spans="3:11" x14ac:dyDescent="0.4">
      <c r="C4665" s="3"/>
      <c r="J4665" s="2"/>
      <c r="K4665" s="5"/>
    </row>
    <row r="4666" spans="3:11" x14ac:dyDescent="0.4">
      <c r="C4666" s="3"/>
      <c r="J4666" s="2"/>
      <c r="K4666" s="5"/>
    </row>
    <row r="4667" spans="3:11" x14ac:dyDescent="0.4">
      <c r="C4667" s="3"/>
      <c r="J4667" s="2"/>
      <c r="K4667" s="5"/>
    </row>
    <row r="4668" spans="3:11" x14ac:dyDescent="0.4">
      <c r="C4668" s="3"/>
      <c r="J4668" s="2"/>
      <c r="K4668" s="5"/>
    </row>
    <row r="4669" spans="3:11" x14ac:dyDescent="0.4">
      <c r="C4669" s="3"/>
      <c r="J4669" s="2"/>
      <c r="K4669" s="5"/>
    </row>
    <row r="4670" spans="3:11" x14ac:dyDescent="0.4">
      <c r="C4670" s="3"/>
      <c r="J4670" s="2"/>
      <c r="K4670" s="5"/>
    </row>
    <row r="4671" spans="3:11" x14ac:dyDescent="0.4">
      <c r="C4671" s="3"/>
      <c r="J4671" s="2"/>
      <c r="K4671" s="5"/>
    </row>
    <row r="4672" spans="3:11" x14ac:dyDescent="0.4">
      <c r="C4672" s="3"/>
      <c r="J4672" s="2"/>
      <c r="K4672" s="5"/>
    </row>
    <row r="4673" spans="3:11" x14ac:dyDescent="0.4">
      <c r="C4673" s="3"/>
      <c r="J4673" s="2"/>
      <c r="K4673" s="5"/>
    </row>
    <row r="4674" spans="3:11" x14ac:dyDescent="0.4">
      <c r="C4674" s="3"/>
      <c r="J4674" s="2"/>
      <c r="K4674" s="5"/>
    </row>
    <row r="4675" spans="3:11" x14ac:dyDescent="0.4">
      <c r="C4675" s="3"/>
      <c r="J4675" s="2"/>
      <c r="K4675" s="5"/>
    </row>
    <row r="4676" spans="3:11" x14ac:dyDescent="0.4">
      <c r="C4676" s="3"/>
      <c r="J4676" s="2"/>
      <c r="K4676" s="5"/>
    </row>
    <row r="4677" spans="3:11" x14ac:dyDescent="0.4">
      <c r="C4677" s="3"/>
      <c r="J4677" s="2"/>
      <c r="K4677" s="5"/>
    </row>
    <row r="4678" spans="3:11" x14ac:dyDescent="0.4">
      <c r="C4678" s="3"/>
      <c r="J4678" s="2"/>
      <c r="K4678" s="5"/>
    </row>
    <row r="4679" spans="3:11" x14ac:dyDescent="0.4">
      <c r="C4679" s="3"/>
      <c r="J4679" s="2"/>
      <c r="K4679" s="5"/>
    </row>
    <row r="4680" spans="3:11" x14ac:dyDescent="0.4">
      <c r="C4680" s="3"/>
      <c r="J4680" s="2"/>
      <c r="K4680" s="5"/>
    </row>
    <row r="4681" spans="3:11" x14ac:dyDescent="0.4">
      <c r="C4681" s="3"/>
      <c r="J4681" s="2"/>
      <c r="K4681" s="5"/>
    </row>
    <row r="4682" spans="3:11" x14ac:dyDescent="0.4">
      <c r="C4682" s="3"/>
      <c r="J4682" s="2"/>
      <c r="K4682" s="5"/>
    </row>
    <row r="4683" spans="3:11" x14ac:dyDescent="0.4">
      <c r="C4683" s="3"/>
      <c r="J4683" s="2"/>
      <c r="K4683" s="5"/>
    </row>
    <row r="4684" spans="3:11" x14ac:dyDescent="0.4">
      <c r="C4684" s="3"/>
      <c r="J4684" s="2"/>
      <c r="K4684" s="5"/>
    </row>
    <row r="4685" spans="3:11" x14ac:dyDescent="0.4">
      <c r="C4685" s="3"/>
      <c r="J4685" s="2"/>
      <c r="K4685" s="5"/>
    </row>
    <row r="4686" spans="3:11" x14ac:dyDescent="0.4">
      <c r="C4686" s="3"/>
      <c r="J4686" s="2"/>
      <c r="K4686" s="5"/>
    </row>
    <row r="4687" spans="3:11" x14ac:dyDescent="0.4">
      <c r="C4687" s="3"/>
      <c r="J4687" s="2"/>
      <c r="K4687" s="5"/>
    </row>
    <row r="4688" spans="3:11" x14ac:dyDescent="0.4">
      <c r="C4688" s="3"/>
      <c r="J4688" s="2"/>
      <c r="K4688" s="5"/>
    </row>
    <row r="4689" spans="3:11" x14ac:dyDescent="0.4">
      <c r="C4689" s="3"/>
      <c r="J4689" s="2"/>
      <c r="K4689" s="5"/>
    </row>
    <row r="4690" spans="3:11" x14ac:dyDescent="0.4">
      <c r="C4690" s="3"/>
      <c r="J4690" s="2"/>
      <c r="K4690" s="5"/>
    </row>
    <row r="4691" spans="3:11" x14ac:dyDescent="0.4">
      <c r="C4691" s="3"/>
      <c r="J4691" s="2"/>
      <c r="K4691" s="5"/>
    </row>
    <row r="4692" spans="3:11" x14ac:dyDescent="0.4">
      <c r="C4692" s="3"/>
      <c r="J4692" s="2"/>
      <c r="K4692" s="5"/>
    </row>
    <row r="4693" spans="3:11" x14ac:dyDescent="0.4">
      <c r="C4693" s="3"/>
      <c r="J4693" s="2"/>
      <c r="K4693" s="5"/>
    </row>
    <row r="4694" spans="3:11" x14ac:dyDescent="0.4">
      <c r="C4694" s="3"/>
      <c r="J4694" s="2"/>
      <c r="K4694" s="5"/>
    </row>
    <row r="4695" spans="3:11" x14ac:dyDescent="0.4">
      <c r="C4695" s="3"/>
      <c r="J4695" s="2"/>
      <c r="K4695" s="5"/>
    </row>
    <row r="4696" spans="3:11" x14ac:dyDescent="0.4">
      <c r="C4696" s="3"/>
      <c r="J4696" s="2"/>
      <c r="K4696" s="5"/>
    </row>
    <row r="4697" spans="3:11" x14ac:dyDescent="0.4">
      <c r="C4697" s="3"/>
      <c r="J4697" s="2"/>
      <c r="K4697" s="5"/>
    </row>
    <row r="4698" spans="3:11" x14ac:dyDescent="0.4">
      <c r="C4698" s="3"/>
      <c r="J4698" s="2"/>
      <c r="K4698" s="5"/>
    </row>
    <row r="4699" spans="3:11" x14ac:dyDescent="0.4">
      <c r="C4699" s="3"/>
      <c r="J4699" s="2"/>
      <c r="K4699" s="5"/>
    </row>
    <row r="4700" spans="3:11" x14ac:dyDescent="0.4">
      <c r="C4700" s="3"/>
      <c r="J4700" s="2"/>
      <c r="K4700" s="5"/>
    </row>
    <row r="4701" spans="3:11" x14ac:dyDescent="0.4">
      <c r="C4701" s="3"/>
      <c r="J4701" s="2"/>
      <c r="K4701" s="5"/>
    </row>
    <row r="4702" spans="3:11" x14ac:dyDescent="0.4">
      <c r="C4702" s="3"/>
      <c r="J4702" s="2"/>
      <c r="K4702" s="5"/>
    </row>
    <row r="4703" spans="3:11" x14ac:dyDescent="0.4">
      <c r="C4703" s="3"/>
      <c r="J4703" s="2"/>
      <c r="K4703" s="5"/>
    </row>
    <row r="4704" spans="3:11" x14ac:dyDescent="0.4">
      <c r="C4704" s="3"/>
      <c r="J4704" s="2"/>
      <c r="K4704" s="5"/>
    </row>
    <row r="4705" spans="3:11" x14ac:dyDescent="0.4">
      <c r="C4705" s="3"/>
      <c r="J4705" s="2"/>
      <c r="K4705" s="5"/>
    </row>
    <row r="4706" spans="3:11" x14ac:dyDescent="0.4">
      <c r="C4706" s="3"/>
      <c r="J4706" s="2"/>
      <c r="K4706" s="5"/>
    </row>
    <row r="4707" spans="3:11" x14ac:dyDescent="0.4">
      <c r="C4707" s="3"/>
      <c r="J4707" s="2"/>
      <c r="K4707" s="5"/>
    </row>
    <row r="4708" spans="3:11" x14ac:dyDescent="0.4">
      <c r="C4708" s="3"/>
      <c r="J4708" s="2"/>
      <c r="K4708" s="5"/>
    </row>
    <row r="4709" spans="3:11" x14ac:dyDescent="0.4">
      <c r="C4709" s="3"/>
      <c r="J4709" s="2"/>
      <c r="K4709" s="5"/>
    </row>
    <row r="4710" spans="3:11" x14ac:dyDescent="0.4">
      <c r="C4710" s="3"/>
      <c r="J4710" s="2"/>
      <c r="K4710" s="5"/>
    </row>
    <row r="4711" spans="3:11" x14ac:dyDescent="0.4">
      <c r="C4711" s="3"/>
      <c r="J4711" s="2"/>
      <c r="K4711" s="5"/>
    </row>
    <row r="4712" spans="3:11" x14ac:dyDescent="0.4">
      <c r="C4712" s="3"/>
      <c r="J4712" s="2"/>
      <c r="K4712" s="5"/>
    </row>
    <row r="4713" spans="3:11" x14ac:dyDescent="0.4">
      <c r="C4713" s="3"/>
      <c r="J4713" s="2"/>
      <c r="K4713" s="5"/>
    </row>
    <row r="4714" spans="3:11" x14ac:dyDescent="0.4">
      <c r="C4714" s="3"/>
      <c r="J4714" s="2"/>
      <c r="K4714" s="5"/>
    </row>
    <row r="4715" spans="3:11" x14ac:dyDescent="0.4">
      <c r="C4715" s="3"/>
      <c r="J4715" s="2"/>
      <c r="K4715" s="5"/>
    </row>
    <row r="4716" spans="3:11" x14ac:dyDescent="0.4">
      <c r="C4716" s="3"/>
      <c r="J4716" s="2"/>
      <c r="K4716" s="5"/>
    </row>
    <row r="4717" spans="3:11" x14ac:dyDescent="0.4">
      <c r="C4717" s="3"/>
      <c r="J4717" s="2"/>
      <c r="K4717" s="5"/>
    </row>
    <row r="4718" spans="3:11" x14ac:dyDescent="0.4">
      <c r="C4718" s="3"/>
      <c r="J4718" s="2"/>
      <c r="K4718" s="5"/>
    </row>
    <row r="4719" spans="3:11" x14ac:dyDescent="0.4">
      <c r="C4719" s="3"/>
      <c r="J4719" s="2"/>
      <c r="K4719" s="5"/>
    </row>
    <row r="4720" spans="3:11" x14ac:dyDescent="0.4">
      <c r="C4720" s="3"/>
      <c r="J4720" s="2"/>
      <c r="K4720" s="5"/>
    </row>
    <row r="4721" spans="3:11" x14ac:dyDescent="0.4">
      <c r="C4721" s="3"/>
      <c r="J4721" s="2"/>
      <c r="K4721" s="5"/>
    </row>
    <row r="4722" spans="3:11" x14ac:dyDescent="0.4">
      <c r="C4722" s="3"/>
      <c r="J4722" s="2"/>
      <c r="K4722" s="5"/>
    </row>
    <row r="4723" spans="3:11" x14ac:dyDescent="0.4">
      <c r="C4723" s="3"/>
      <c r="J4723" s="2"/>
      <c r="K4723" s="5"/>
    </row>
    <row r="4724" spans="3:11" x14ac:dyDescent="0.4">
      <c r="C4724" s="3"/>
      <c r="J4724" s="2"/>
      <c r="K4724" s="5"/>
    </row>
    <row r="4725" spans="3:11" x14ac:dyDescent="0.4">
      <c r="C4725" s="3"/>
      <c r="J4725" s="2"/>
      <c r="K4725" s="5"/>
    </row>
    <row r="4726" spans="3:11" x14ac:dyDescent="0.4">
      <c r="C4726" s="3"/>
      <c r="J4726" s="2"/>
      <c r="K4726" s="5"/>
    </row>
    <row r="4727" spans="3:11" x14ac:dyDescent="0.4">
      <c r="C4727" s="3"/>
      <c r="J4727" s="2"/>
      <c r="K4727" s="5"/>
    </row>
    <row r="4728" spans="3:11" x14ac:dyDescent="0.4">
      <c r="C4728" s="3"/>
      <c r="J4728" s="2"/>
      <c r="K4728" s="5"/>
    </row>
    <row r="4729" spans="3:11" x14ac:dyDescent="0.4">
      <c r="C4729" s="3"/>
      <c r="J4729" s="2"/>
      <c r="K4729" s="5"/>
    </row>
    <row r="4730" spans="3:11" x14ac:dyDescent="0.4">
      <c r="C4730" s="3"/>
      <c r="J4730" s="2"/>
      <c r="K4730" s="5"/>
    </row>
    <row r="4731" spans="3:11" x14ac:dyDescent="0.4">
      <c r="C4731" s="3"/>
      <c r="J4731" s="2"/>
      <c r="K4731" s="5"/>
    </row>
    <row r="4732" spans="3:11" x14ac:dyDescent="0.4">
      <c r="C4732" s="3"/>
      <c r="J4732" s="2"/>
      <c r="K4732" s="5"/>
    </row>
    <row r="4733" spans="3:11" x14ac:dyDescent="0.4">
      <c r="C4733" s="3"/>
      <c r="J4733" s="2"/>
      <c r="K4733" s="5"/>
    </row>
    <row r="4734" spans="3:11" x14ac:dyDescent="0.4">
      <c r="C4734" s="3"/>
      <c r="J4734" s="2"/>
      <c r="K4734" s="5"/>
    </row>
    <row r="4735" spans="3:11" x14ac:dyDescent="0.4">
      <c r="C4735" s="3"/>
      <c r="J4735" s="2"/>
      <c r="K4735" s="5"/>
    </row>
    <row r="4736" spans="3:11" x14ac:dyDescent="0.4">
      <c r="C4736" s="3"/>
      <c r="J4736" s="2"/>
      <c r="K4736" s="5"/>
    </row>
    <row r="4737" spans="3:11" x14ac:dyDescent="0.4">
      <c r="C4737" s="3"/>
      <c r="J4737" s="2"/>
      <c r="K4737" s="5"/>
    </row>
    <row r="4738" spans="3:11" x14ac:dyDescent="0.4">
      <c r="C4738" s="3"/>
      <c r="J4738" s="2"/>
      <c r="K4738" s="5"/>
    </row>
    <row r="4739" spans="3:11" x14ac:dyDescent="0.4">
      <c r="C4739" s="3"/>
      <c r="J4739" s="2"/>
      <c r="K4739" s="5"/>
    </row>
    <row r="4740" spans="3:11" x14ac:dyDescent="0.4">
      <c r="C4740" s="3"/>
      <c r="J4740" s="2"/>
      <c r="K4740" s="5"/>
    </row>
    <row r="4741" spans="3:11" x14ac:dyDescent="0.4">
      <c r="C4741" s="3"/>
      <c r="J4741" s="2"/>
      <c r="K4741" s="5"/>
    </row>
    <row r="4742" spans="3:11" x14ac:dyDescent="0.4">
      <c r="C4742" s="3"/>
      <c r="J4742" s="2"/>
      <c r="K4742" s="5"/>
    </row>
    <row r="4743" spans="3:11" x14ac:dyDescent="0.4">
      <c r="C4743" s="3"/>
      <c r="J4743" s="2"/>
      <c r="K4743" s="5"/>
    </row>
    <row r="4744" spans="3:11" x14ac:dyDescent="0.4">
      <c r="C4744" s="3"/>
      <c r="J4744" s="2"/>
      <c r="K4744" s="5"/>
    </row>
    <row r="4745" spans="3:11" x14ac:dyDescent="0.4">
      <c r="C4745" s="3"/>
      <c r="J4745" s="2"/>
      <c r="K4745" s="5"/>
    </row>
    <row r="4746" spans="3:11" x14ac:dyDescent="0.4">
      <c r="C4746" s="3"/>
      <c r="J4746" s="2"/>
      <c r="K4746" s="5"/>
    </row>
    <row r="4747" spans="3:11" x14ac:dyDescent="0.4">
      <c r="C4747" s="3"/>
      <c r="J4747" s="2"/>
      <c r="K4747" s="5"/>
    </row>
    <row r="4748" spans="3:11" x14ac:dyDescent="0.4">
      <c r="C4748" s="3"/>
      <c r="J4748" s="2"/>
      <c r="K4748" s="5"/>
    </row>
    <row r="4749" spans="3:11" x14ac:dyDescent="0.4">
      <c r="C4749" s="3"/>
      <c r="J4749" s="2"/>
      <c r="K4749" s="5"/>
    </row>
    <row r="4750" spans="3:11" x14ac:dyDescent="0.4">
      <c r="C4750" s="3"/>
      <c r="J4750" s="2"/>
      <c r="K4750" s="5"/>
    </row>
    <row r="4751" spans="3:11" x14ac:dyDescent="0.4">
      <c r="C4751" s="3"/>
      <c r="J4751" s="2"/>
      <c r="K4751" s="5"/>
    </row>
    <row r="4752" spans="3:11" x14ac:dyDescent="0.4">
      <c r="C4752" s="3"/>
      <c r="J4752" s="2"/>
      <c r="K4752" s="5"/>
    </row>
    <row r="4753" spans="3:11" x14ac:dyDescent="0.4">
      <c r="C4753" s="3"/>
      <c r="J4753" s="2"/>
      <c r="K4753" s="5"/>
    </row>
    <row r="4754" spans="3:11" x14ac:dyDescent="0.4">
      <c r="C4754" s="3"/>
      <c r="J4754" s="2"/>
      <c r="K4754" s="5"/>
    </row>
    <row r="4755" spans="3:11" x14ac:dyDescent="0.4">
      <c r="C4755" s="3"/>
      <c r="J4755" s="2"/>
      <c r="K4755" s="5"/>
    </row>
    <row r="4756" spans="3:11" x14ac:dyDescent="0.4">
      <c r="C4756" s="3"/>
      <c r="J4756" s="2"/>
      <c r="K4756" s="5"/>
    </row>
    <row r="4757" spans="3:11" x14ac:dyDescent="0.4">
      <c r="C4757" s="3"/>
      <c r="J4757" s="2"/>
      <c r="K4757" s="5"/>
    </row>
    <row r="4758" spans="3:11" x14ac:dyDescent="0.4">
      <c r="C4758" s="3"/>
      <c r="J4758" s="2"/>
      <c r="K4758" s="5"/>
    </row>
    <row r="4759" spans="3:11" x14ac:dyDescent="0.4">
      <c r="C4759" s="3"/>
      <c r="J4759" s="2"/>
      <c r="K4759" s="5"/>
    </row>
    <row r="4760" spans="3:11" x14ac:dyDescent="0.4">
      <c r="C4760" s="3"/>
      <c r="J4760" s="2"/>
      <c r="K4760" s="5"/>
    </row>
    <row r="4761" spans="3:11" x14ac:dyDescent="0.4">
      <c r="C4761" s="3"/>
      <c r="J4761" s="2"/>
      <c r="K4761" s="5"/>
    </row>
    <row r="4762" spans="3:11" x14ac:dyDescent="0.4">
      <c r="C4762" s="3"/>
      <c r="J4762" s="2"/>
      <c r="K4762" s="5"/>
    </row>
    <row r="4763" spans="3:11" x14ac:dyDescent="0.4">
      <c r="C4763" s="3"/>
      <c r="J4763" s="2"/>
      <c r="K4763" s="5"/>
    </row>
    <row r="4764" spans="3:11" x14ac:dyDescent="0.4">
      <c r="C4764" s="3"/>
      <c r="J4764" s="2"/>
      <c r="K4764" s="5"/>
    </row>
    <row r="4765" spans="3:11" x14ac:dyDescent="0.4">
      <c r="C4765" s="3"/>
      <c r="J4765" s="2"/>
      <c r="K4765" s="5"/>
    </row>
    <row r="4766" spans="3:11" x14ac:dyDescent="0.4">
      <c r="C4766" s="3"/>
      <c r="J4766" s="2"/>
      <c r="K4766" s="5"/>
    </row>
    <row r="4767" spans="3:11" x14ac:dyDescent="0.4">
      <c r="C4767" s="3"/>
      <c r="J4767" s="2"/>
      <c r="K4767" s="5"/>
    </row>
    <row r="4768" spans="3:11" x14ac:dyDescent="0.4">
      <c r="C4768" s="3"/>
      <c r="J4768" s="2"/>
      <c r="K4768" s="5"/>
    </row>
    <row r="4769" spans="3:11" x14ac:dyDescent="0.4">
      <c r="C4769" s="3"/>
      <c r="J4769" s="2"/>
      <c r="K4769" s="5"/>
    </row>
    <row r="4770" spans="3:11" x14ac:dyDescent="0.4">
      <c r="C4770" s="3"/>
      <c r="J4770" s="2"/>
      <c r="K4770" s="5"/>
    </row>
    <row r="4771" spans="3:11" x14ac:dyDescent="0.4">
      <c r="C4771" s="3"/>
      <c r="J4771" s="2"/>
      <c r="K4771" s="5"/>
    </row>
    <row r="4772" spans="3:11" x14ac:dyDescent="0.4">
      <c r="C4772" s="3"/>
      <c r="J4772" s="2"/>
      <c r="K4772" s="5"/>
    </row>
    <row r="4773" spans="3:11" x14ac:dyDescent="0.4">
      <c r="C4773" s="3"/>
      <c r="J4773" s="2"/>
      <c r="K4773" s="5"/>
    </row>
    <row r="4774" spans="3:11" x14ac:dyDescent="0.4">
      <c r="C4774" s="3"/>
      <c r="J4774" s="2"/>
      <c r="K4774" s="5"/>
    </row>
    <row r="4775" spans="3:11" x14ac:dyDescent="0.4">
      <c r="C4775" s="3"/>
      <c r="J4775" s="2"/>
      <c r="K4775" s="5"/>
    </row>
    <row r="4776" spans="3:11" x14ac:dyDescent="0.4">
      <c r="C4776" s="3"/>
      <c r="J4776" s="2"/>
      <c r="K4776" s="5"/>
    </row>
    <row r="4777" spans="3:11" x14ac:dyDescent="0.4">
      <c r="C4777" s="3"/>
      <c r="J4777" s="2"/>
      <c r="K4777" s="5"/>
    </row>
    <row r="4778" spans="3:11" x14ac:dyDescent="0.4">
      <c r="C4778" s="3"/>
      <c r="J4778" s="2"/>
      <c r="K4778" s="5"/>
    </row>
    <row r="4779" spans="3:11" x14ac:dyDescent="0.4">
      <c r="C4779" s="3"/>
      <c r="J4779" s="2"/>
      <c r="K4779" s="5"/>
    </row>
    <row r="4780" spans="3:11" x14ac:dyDescent="0.4">
      <c r="C4780" s="3"/>
      <c r="J4780" s="2"/>
      <c r="K4780" s="5"/>
    </row>
    <row r="4781" spans="3:11" x14ac:dyDescent="0.4">
      <c r="C4781" s="3"/>
      <c r="J4781" s="2"/>
      <c r="K4781" s="5"/>
    </row>
    <row r="4782" spans="3:11" x14ac:dyDescent="0.4">
      <c r="C4782" s="3"/>
      <c r="J4782" s="2"/>
      <c r="K4782" s="5"/>
    </row>
    <row r="4783" spans="3:11" x14ac:dyDescent="0.4">
      <c r="C4783" s="3"/>
      <c r="J4783" s="2"/>
      <c r="K4783" s="5"/>
    </row>
    <row r="4784" spans="3:11" x14ac:dyDescent="0.4">
      <c r="C4784" s="3"/>
      <c r="J4784" s="2"/>
      <c r="K4784" s="5"/>
    </row>
    <row r="4785" spans="3:11" x14ac:dyDescent="0.4">
      <c r="C4785" s="3"/>
      <c r="J4785" s="2"/>
      <c r="K4785" s="5"/>
    </row>
    <row r="4786" spans="3:11" x14ac:dyDescent="0.4">
      <c r="C4786" s="3"/>
      <c r="J4786" s="2"/>
      <c r="K4786" s="5"/>
    </row>
    <row r="4787" spans="3:11" x14ac:dyDescent="0.4">
      <c r="C4787" s="3"/>
      <c r="J4787" s="2"/>
      <c r="K4787" s="5"/>
    </row>
    <row r="4788" spans="3:11" x14ac:dyDescent="0.4">
      <c r="C4788" s="3"/>
      <c r="J4788" s="2"/>
      <c r="K4788" s="5"/>
    </row>
    <row r="4789" spans="3:11" x14ac:dyDescent="0.4">
      <c r="C4789" s="3"/>
      <c r="J4789" s="2"/>
      <c r="K4789" s="5"/>
    </row>
    <row r="4790" spans="3:11" x14ac:dyDescent="0.4">
      <c r="C4790" s="3"/>
      <c r="J4790" s="2"/>
      <c r="K4790" s="5"/>
    </row>
    <row r="4791" spans="3:11" x14ac:dyDescent="0.4">
      <c r="C4791" s="3"/>
      <c r="J4791" s="2"/>
      <c r="K4791" s="5"/>
    </row>
    <row r="4792" spans="3:11" x14ac:dyDescent="0.4">
      <c r="C4792" s="3"/>
      <c r="J4792" s="2"/>
      <c r="K4792" s="5"/>
    </row>
    <row r="4793" spans="3:11" x14ac:dyDescent="0.4">
      <c r="C4793" s="3"/>
      <c r="J4793" s="2"/>
      <c r="K4793" s="5"/>
    </row>
    <row r="4794" spans="3:11" x14ac:dyDescent="0.4">
      <c r="C4794" s="3"/>
      <c r="J4794" s="2"/>
      <c r="K4794" s="5"/>
    </row>
    <row r="4795" spans="3:11" x14ac:dyDescent="0.4">
      <c r="C4795" s="3"/>
      <c r="J4795" s="2"/>
      <c r="K4795" s="5"/>
    </row>
    <row r="4796" spans="3:11" x14ac:dyDescent="0.4">
      <c r="C4796" s="3"/>
      <c r="J4796" s="2"/>
      <c r="K4796" s="5"/>
    </row>
    <row r="4797" spans="3:11" x14ac:dyDescent="0.4">
      <c r="C4797" s="3"/>
      <c r="J4797" s="2"/>
      <c r="K4797" s="5"/>
    </row>
    <row r="4798" spans="3:11" x14ac:dyDescent="0.4">
      <c r="C4798" s="3"/>
      <c r="J4798" s="2"/>
      <c r="K4798" s="5"/>
    </row>
    <row r="4799" spans="3:11" x14ac:dyDescent="0.4">
      <c r="C4799" s="3"/>
      <c r="J4799" s="2"/>
      <c r="K4799" s="5"/>
    </row>
    <row r="4800" spans="3:11" x14ac:dyDescent="0.4">
      <c r="C4800" s="3"/>
      <c r="J4800" s="2"/>
      <c r="K4800" s="5"/>
    </row>
    <row r="4801" spans="3:11" x14ac:dyDescent="0.4">
      <c r="C4801" s="3"/>
      <c r="J4801" s="2"/>
      <c r="K4801" s="5"/>
    </row>
    <row r="4802" spans="3:11" x14ac:dyDescent="0.4">
      <c r="C4802" s="3"/>
      <c r="J4802" s="2"/>
      <c r="K4802" s="5"/>
    </row>
    <row r="4803" spans="3:11" x14ac:dyDescent="0.4">
      <c r="C4803" s="3"/>
      <c r="J4803" s="2"/>
      <c r="K4803" s="5"/>
    </row>
    <row r="4804" spans="3:11" x14ac:dyDescent="0.4">
      <c r="C4804" s="3"/>
      <c r="J4804" s="2"/>
      <c r="K4804" s="5"/>
    </row>
    <row r="4805" spans="3:11" x14ac:dyDescent="0.4">
      <c r="C4805" s="3"/>
      <c r="J4805" s="2"/>
      <c r="K4805" s="5"/>
    </row>
    <row r="4806" spans="3:11" x14ac:dyDescent="0.4">
      <c r="C4806" s="3"/>
      <c r="J4806" s="2"/>
      <c r="K4806" s="5"/>
    </row>
    <row r="4807" spans="3:11" x14ac:dyDescent="0.4">
      <c r="C4807" s="3"/>
      <c r="J4807" s="2"/>
      <c r="K4807" s="5"/>
    </row>
    <row r="4808" spans="3:11" x14ac:dyDescent="0.4">
      <c r="C4808" s="3"/>
      <c r="J4808" s="2"/>
      <c r="K4808" s="5"/>
    </row>
    <row r="4809" spans="3:11" x14ac:dyDescent="0.4">
      <c r="C4809" s="3"/>
      <c r="J4809" s="2"/>
      <c r="K4809" s="5"/>
    </row>
    <row r="4810" spans="3:11" x14ac:dyDescent="0.4">
      <c r="C4810" s="3"/>
      <c r="J4810" s="2"/>
      <c r="K4810" s="5"/>
    </row>
    <row r="4811" spans="3:11" x14ac:dyDescent="0.4">
      <c r="C4811" s="3"/>
      <c r="J4811" s="2"/>
      <c r="K4811" s="5"/>
    </row>
    <row r="4812" spans="3:11" x14ac:dyDescent="0.4">
      <c r="C4812" s="3"/>
      <c r="J4812" s="2"/>
      <c r="K4812" s="5"/>
    </row>
    <row r="4813" spans="3:11" x14ac:dyDescent="0.4">
      <c r="C4813" s="3"/>
      <c r="J4813" s="2"/>
      <c r="K4813" s="5"/>
    </row>
    <row r="4814" spans="3:11" x14ac:dyDescent="0.4">
      <c r="C4814" s="3"/>
      <c r="J4814" s="2"/>
      <c r="K4814" s="5"/>
    </row>
    <row r="4815" spans="3:11" x14ac:dyDescent="0.4">
      <c r="C4815" s="3"/>
      <c r="J4815" s="2"/>
      <c r="K4815" s="5"/>
    </row>
    <row r="4816" spans="3:11" x14ac:dyDescent="0.4">
      <c r="C4816" s="3"/>
      <c r="J4816" s="2"/>
      <c r="K4816" s="5"/>
    </row>
    <row r="4817" spans="3:11" x14ac:dyDescent="0.4">
      <c r="C4817" s="3"/>
      <c r="J4817" s="2"/>
      <c r="K4817" s="5"/>
    </row>
    <row r="4818" spans="3:11" x14ac:dyDescent="0.4">
      <c r="C4818" s="3"/>
      <c r="J4818" s="2"/>
      <c r="K4818" s="5"/>
    </row>
    <row r="4819" spans="3:11" x14ac:dyDescent="0.4">
      <c r="C4819" s="3"/>
      <c r="J4819" s="2"/>
      <c r="K4819" s="5"/>
    </row>
    <row r="4820" spans="3:11" x14ac:dyDescent="0.4">
      <c r="C4820" s="3"/>
      <c r="J4820" s="2"/>
      <c r="K4820" s="5"/>
    </row>
    <row r="4821" spans="3:11" x14ac:dyDescent="0.4">
      <c r="C4821" s="3"/>
      <c r="J4821" s="2"/>
      <c r="K4821" s="5"/>
    </row>
    <row r="4822" spans="3:11" x14ac:dyDescent="0.4">
      <c r="C4822" s="3"/>
      <c r="J4822" s="2"/>
      <c r="K4822" s="5"/>
    </row>
    <row r="4823" spans="3:11" x14ac:dyDescent="0.4">
      <c r="C4823" s="3"/>
      <c r="J4823" s="2"/>
      <c r="K4823" s="5"/>
    </row>
    <row r="4824" spans="3:11" x14ac:dyDescent="0.4">
      <c r="C4824" s="3"/>
      <c r="J4824" s="2"/>
      <c r="K4824" s="5"/>
    </row>
    <row r="4825" spans="3:11" x14ac:dyDescent="0.4">
      <c r="C4825" s="3"/>
      <c r="J4825" s="2"/>
      <c r="K4825" s="5"/>
    </row>
    <row r="4826" spans="3:11" x14ac:dyDescent="0.4">
      <c r="C4826" s="3"/>
      <c r="J4826" s="2"/>
      <c r="K4826" s="5"/>
    </row>
    <row r="4827" spans="3:11" x14ac:dyDescent="0.4">
      <c r="C4827" s="3"/>
      <c r="J4827" s="2"/>
      <c r="K4827" s="5"/>
    </row>
    <row r="4828" spans="3:11" x14ac:dyDescent="0.4">
      <c r="C4828" s="3"/>
      <c r="J4828" s="2"/>
      <c r="K4828" s="5"/>
    </row>
    <row r="4829" spans="3:11" x14ac:dyDescent="0.4">
      <c r="C4829" s="3"/>
      <c r="J4829" s="2"/>
      <c r="K4829" s="5"/>
    </row>
    <row r="4830" spans="3:11" x14ac:dyDescent="0.4">
      <c r="C4830" s="3"/>
      <c r="J4830" s="2"/>
      <c r="K4830" s="5"/>
    </row>
    <row r="4831" spans="3:11" x14ac:dyDescent="0.4">
      <c r="C4831" s="3"/>
      <c r="J4831" s="2"/>
      <c r="K4831" s="5"/>
    </row>
    <row r="4832" spans="3:11" x14ac:dyDescent="0.4">
      <c r="C4832" s="3"/>
      <c r="J4832" s="2"/>
      <c r="K4832" s="5"/>
    </row>
    <row r="4833" spans="3:11" x14ac:dyDescent="0.4">
      <c r="C4833" s="3"/>
      <c r="J4833" s="2"/>
      <c r="K4833" s="5"/>
    </row>
    <row r="4834" spans="3:11" x14ac:dyDescent="0.4">
      <c r="C4834" s="3"/>
      <c r="J4834" s="2"/>
      <c r="K4834" s="5"/>
    </row>
    <row r="4835" spans="3:11" x14ac:dyDescent="0.4">
      <c r="C4835" s="3"/>
      <c r="J4835" s="2"/>
      <c r="K4835" s="5"/>
    </row>
    <row r="4836" spans="3:11" x14ac:dyDescent="0.4">
      <c r="C4836" s="3"/>
      <c r="J4836" s="2"/>
      <c r="K4836" s="5"/>
    </row>
    <row r="4837" spans="3:11" x14ac:dyDescent="0.4">
      <c r="C4837" s="3"/>
      <c r="J4837" s="2"/>
      <c r="K4837" s="5"/>
    </row>
    <row r="4838" spans="3:11" x14ac:dyDescent="0.4">
      <c r="C4838" s="3"/>
      <c r="J4838" s="2"/>
      <c r="K4838" s="5"/>
    </row>
    <row r="4839" spans="3:11" x14ac:dyDescent="0.4">
      <c r="C4839" s="3"/>
      <c r="J4839" s="2"/>
      <c r="K4839" s="5"/>
    </row>
    <row r="4840" spans="3:11" x14ac:dyDescent="0.4">
      <c r="C4840" s="3"/>
      <c r="J4840" s="2"/>
      <c r="K4840" s="5"/>
    </row>
    <row r="4841" spans="3:11" x14ac:dyDescent="0.4">
      <c r="C4841" s="3"/>
      <c r="J4841" s="2"/>
      <c r="K4841" s="5"/>
    </row>
    <row r="4842" spans="3:11" x14ac:dyDescent="0.4">
      <c r="C4842" s="3"/>
      <c r="J4842" s="2"/>
      <c r="K4842" s="5"/>
    </row>
    <row r="4843" spans="3:11" x14ac:dyDescent="0.4">
      <c r="C4843" s="3"/>
      <c r="J4843" s="2"/>
      <c r="K4843" s="5"/>
    </row>
    <row r="4844" spans="3:11" x14ac:dyDescent="0.4">
      <c r="C4844" s="3"/>
      <c r="J4844" s="2"/>
      <c r="K4844" s="5"/>
    </row>
    <row r="4845" spans="3:11" x14ac:dyDescent="0.4">
      <c r="C4845" s="3"/>
      <c r="J4845" s="2"/>
      <c r="K4845" s="5"/>
    </row>
    <row r="4846" spans="3:11" x14ac:dyDescent="0.4">
      <c r="C4846" s="3"/>
      <c r="J4846" s="2"/>
      <c r="K4846" s="5"/>
    </row>
    <row r="4847" spans="3:11" x14ac:dyDescent="0.4">
      <c r="C4847" s="3"/>
      <c r="J4847" s="2"/>
      <c r="K4847" s="5"/>
    </row>
    <row r="4848" spans="3:11" x14ac:dyDescent="0.4">
      <c r="C4848" s="3"/>
      <c r="J4848" s="2"/>
      <c r="K4848" s="5"/>
    </row>
    <row r="4849" spans="3:11" x14ac:dyDescent="0.4">
      <c r="C4849" s="3"/>
      <c r="J4849" s="2"/>
      <c r="K4849" s="5"/>
    </row>
    <row r="4850" spans="3:11" x14ac:dyDescent="0.4">
      <c r="C4850" s="3"/>
      <c r="J4850" s="2"/>
      <c r="K4850" s="5"/>
    </row>
    <row r="4851" spans="3:11" x14ac:dyDescent="0.4">
      <c r="C4851" s="3"/>
      <c r="J4851" s="2"/>
      <c r="K4851" s="5"/>
    </row>
    <row r="4852" spans="3:11" x14ac:dyDescent="0.4">
      <c r="C4852" s="3"/>
      <c r="J4852" s="2"/>
      <c r="K4852" s="5"/>
    </row>
    <row r="4853" spans="3:11" x14ac:dyDescent="0.4">
      <c r="C4853" s="3"/>
      <c r="J4853" s="2"/>
      <c r="K4853" s="5"/>
    </row>
    <row r="4854" spans="3:11" x14ac:dyDescent="0.4">
      <c r="C4854" s="3"/>
      <c r="J4854" s="2"/>
      <c r="K4854" s="5"/>
    </row>
    <row r="4855" spans="3:11" x14ac:dyDescent="0.4">
      <c r="C4855" s="3"/>
      <c r="J4855" s="2"/>
      <c r="K4855" s="5"/>
    </row>
    <row r="4856" spans="3:11" x14ac:dyDescent="0.4">
      <c r="C4856" s="3"/>
      <c r="J4856" s="2"/>
      <c r="K4856" s="5"/>
    </row>
    <row r="4857" spans="3:11" x14ac:dyDescent="0.4">
      <c r="C4857" s="3"/>
      <c r="J4857" s="2"/>
      <c r="K4857" s="5"/>
    </row>
    <row r="4858" spans="3:11" x14ac:dyDescent="0.4">
      <c r="C4858" s="3"/>
      <c r="J4858" s="2"/>
      <c r="K4858" s="5"/>
    </row>
    <row r="4859" spans="3:11" x14ac:dyDescent="0.4">
      <c r="C4859" s="3"/>
      <c r="J4859" s="2"/>
      <c r="K4859" s="5"/>
    </row>
    <row r="4860" spans="3:11" x14ac:dyDescent="0.4">
      <c r="C4860" s="3"/>
      <c r="J4860" s="2"/>
      <c r="K4860" s="5"/>
    </row>
    <row r="4861" spans="3:11" x14ac:dyDescent="0.4">
      <c r="C4861" s="3"/>
      <c r="J4861" s="2"/>
      <c r="K4861" s="5"/>
    </row>
    <row r="4862" spans="3:11" x14ac:dyDescent="0.4">
      <c r="C4862" s="3"/>
      <c r="J4862" s="2"/>
      <c r="K4862" s="5"/>
    </row>
    <row r="4863" spans="3:11" x14ac:dyDescent="0.4">
      <c r="C4863" s="3"/>
      <c r="J4863" s="2"/>
      <c r="K4863" s="5"/>
    </row>
    <row r="4864" spans="3:11" x14ac:dyDescent="0.4">
      <c r="C4864" s="3"/>
      <c r="J4864" s="2"/>
      <c r="K4864" s="5"/>
    </row>
    <row r="4865" spans="3:11" x14ac:dyDescent="0.4">
      <c r="C4865" s="3"/>
      <c r="J4865" s="2"/>
      <c r="K4865" s="5"/>
    </row>
    <row r="4866" spans="3:11" x14ac:dyDescent="0.4">
      <c r="C4866" s="3"/>
      <c r="J4866" s="2"/>
      <c r="K4866" s="5"/>
    </row>
    <row r="4867" spans="3:11" x14ac:dyDescent="0.4">
      <c r="C4867" s="3"/>
      <c r="J4867" s="2"/>
      <c r="K4867" s="5"/>
    </row>
    <row r="4868" spans="3:11" x14ac:dyDescent="0.4">
      <c r="C4868" s="3"/>
      <c r="J4868" s="2"/>
      <c r="K4868" s="5"/>
    </row>
    <row r="4869" spans="3:11" x14ac:dyDescent="0.4">
      <c r="C4869" s="3"/>
      <c r="J4869" s="2"/>
      <c r="K4869" s="5"/>
    </row>
    <row r="4870" spans="3:11" x14ac:dyDescent="0.4">
      <c r="C4870" s="3"/>
      <c r="J4870" s="2"/>
      <c r="K4870" s="5"/>
    </row>
    <row r="4871" spans="3:11" x14ac:dyDescent="0.4">
      <c r="C4871" s="3"/>
      <c r="J4871" s="2"/>
      <c r="K4871" s="5"/>
    </row>
    <row r="4872" spans="3:11" x14ac:dyDescent="0.4">
      <c r="C4872" s="3"/>
      <c r="J4872" s="2"/>
      <c r="K4872" s="5"/>
    </row>
    <row r="4873" spans="3:11" x14ac:dyDescent="0.4">
      <c r="C4873" s="3"/>
      <c r="J4873" s="2"/>
      <c r="K4873" s="5"/>
    </row>
    <row r="4874" spans="3:11" x14ac:dyDescent="0.4">
      <c r="C4874" s="3"/>
      <c r="J4874" s="2"/>
      <c r="K4874" s="5"/>
    </row>
    <row r="4875" spans="3:11" x14ac:dyDescent="0.4">
      <c r="C4875" s="3"/>
      <c r="J4875" s="2"/>
      <c r="K4875" s="5"/>
    </row>
    <row r="4876" spans="3:11" x14ac:dyDescent="0.4">
      <c r="C4876" s="3"/>
      <c r="J4876" s="2"/>
      <c r="K4876" s="5"/>
    </row>
    <row r="4877" spans="3:11" x14ac:dyDescent="0.4">
      <c r="C4877" s="3"/>
      <c r="J4877" s="2"/>
      <c r="K4877" s="5"/>
    </row>
    <row r="4878" spans="3:11" x14ac:dyDescent="0.4">
      <c r="C4878" s="3"/>
      <c r="J4878" s="2"/>
      <c r="K4878" s="5"/>
    </row>
    <row r="4879" spans="3:11" x14ac:dyDescent="0.4">
      <c r="C4879" s="3"/>
      <c r="J4879" s="2"/>
      <c r="K4879" s="5"/>
    </row>
    <row r="4880" spans="3:11" x14ac:dyDescent="0.4">
      <c r="C4880" s="3"/>
      <c r="J4880" s="2"/>
      <c r="K4880" s="5"/>
    </row>
    <row r="4881" spans="3:11" x14ac:dyDescent="0.4">
      <c r="C4881" s="3"/>
      <c r="J4881" s="2"/>
      <c r="K4881" s="5"/>
    </row>
    <row r="4882" spans="3:11" x14ac:dyDescent="0.4">
      <c r="C4882" s="3"/>
      <c r="J4882" s="2"/>
      <c r="K4882" s="5"/>
    </row>
    <row r="4883" spans="3:11" x14ac:dyDescent="0.4">
      <c r="C4883" s="3"/>
      <c r="J4883" s="2"/>
      <c r="K4883" s="5"/>
    </row>
    <row r="4884" spans="3:11" x14ac:dyDescent="0.4">
      <c r="C4884" s="3"/>
      <c r="J4884" s="2"/>
      <c r="K4884" s="5"/>
    </row>
    <row r="4885" spans="3:11" x14ac:dyDescent="0.4">
      <c r="C4885" s="3"/>
      <c r="J4885" s="2"/>
      <c r="K4885" s="5"/>
    </row>
    <row r="4886" spans="3:11" x14ac:dyDescent="0.4">
      <c r="C4886" s="3"/>
      <c r="J4886" s="2"/>
      <c r="K4886" s="5"/>
    </row>
    <row r="4887" spans="3:11" x14ac:dyDescent="0.4">
      <c r="C4887" s="3"/>
      <c r="J4887" s="2"/>
      <c r="K4887" s="5"/>
    </row>
    <row r="4888" spans="3:11" x14ac:dyDescent="0.4">
      <c r="C4888" s="3"/>
      <c r="J4888" s="2"/>
      <c r="K4888" s="5"/>
    </row>
    <row r="4889" spans="3:11" x14ac:dyDescent="0.4">
      <c r="C4889" s="3"/>
      <c r="J4889" s="2"/>
      <c r="K4889" s="5"/>
    </row>
    <row r="4890" spans="3:11" x14ac:dyDescent="0.4">
      <c r="C4890" s="3"/>
      <c r="J4890" s="2"/>
      <c r="K4890" s="5"/>
    </row>
    <row r="4891" spans="3:11" x14ac:dyDescent="0.4">
      <c r="C4891" s="3"/>
      <c r="J4891" s="2"/>
      <c r="K4891" s="5"/>
    </row>
    <row r="4892" spans="3:11" x14ac:dyDescent="0.4">
      <c r="C4892" s="3"/>
      <c r="J4892" s="2"/>
      <c r="K4892" s="5"/>
    </row>
    <row r="4893" spans="3:11" x14ac:dyDescent="0.4">
      <c r="C4893" s="3"/>
      <c r="J4893" s="2"/>
      <c r="K4893" s="5"/>
    </row>
    <row r="4894" spans="3:11" x14ac:dyDescent="0.4">
      <c r="C4894" s="3"/>
      <c r="J4894" s="2"/>
      <c r="K4894" s="5"/>
    </row>
    <row r="4895" spans="3:11" x14ac:dyDescent="0.4">
      <c r="C4895" s="3"/>
      <c r="J4895" s="2"/>
      <c r="K4895" s="5"/>
    </row>
    <row r="4896" spans="3:11" x14ac:dyDescent="0.4">
      <c r="C4896" s="3"/>
      <c r="J4896" s="2"/>
      <c r="K4896" s="5"/>
    </row>
    <row r="4897" spans="3:11" x14ac:dyDescent="0.4">
      <c r="C4897" s="3"/>
      <c r="J4897" s="2"/>
      <c r="K4897" s="5"/>
    </row>
    <row r="4898" spans="3:11" x14ac:dyDescent="0.4">
      <c r="C4898" s="3"/>
      <c r="J4898" s="2"/>
      <c r="K4898" s="5"/>
    </row>
    <row r="4899" spans="3:11" x14ac:dyDescent="0.4">
      <c r="C4899" s="3"/>
      <c r="J4899" s="2"/>
      <c r="K4899" s="5"/>
    </row>
    <row r="4900" spans="3:11" x14ac:dyDescent="0.4">
      <c r="C4900" s="3"/>
      <c r="J4900" s="2"/>
      <c r="K4900" s="5"/>
    </row>
    <row r="4901" spans="3:11" x14ac:dyDescent="0.4">
      <c r="C4901" s="3"/>
      <c r="J4901" s="2"/>
      <c r="K4901" s="5"/>
    </row>
    <row r="4902" spans="3:11" x14ac:dyDescent="0.4">
      <c r="C4902" s="3"/>
      <c r="J4902" s="2"/>
      <c r="K4902" s="5"/>
    </row>
    <row r="4903" spans="3:11" x14ac:dyDescent="0.4">
      <c r="C4903" s="3"/>
      <c r="J4903" s="2"/>
      <c r="K4903" s="5"/>
    </row>
    <row r="4904" spans="3:11" x14ac:dyDescent="0.4">
      <c r="C4904" s="3"/>
      <c r="J4904" s="2"/>
      <c r="K4904" s="5"/>
    </row>
    <row r="4905" spans="3:11" x14ac:dyDescent="0.4">
      <c r="C4905" s="3"/>
      <c r="J4905" s="2"/>
      <c r="K4905" s="5"/>
    </row>
    <row r="4906" spans="3:11" x14ac:dyDescent="0.4">
      <c r="C4906" s="3"/>
      <c r="J4906" s="2"/>
      <c r="K4906" s="5"/>
    </row>
    <row r="4907" spans="3:11" x14ac:dyDescent="0.4">
      <c r="C4907" s="3"/>
      <c r="J4907" s="2"/>
      <c r="K4907" s="5"/>
    </row>
    <row r="4908" spans="3:11" x14ac:dyDescent="0.4">
      <c r="C4908" s="3"/>
      <c r="J4908" s="2"/>
      <c r="K4908" s="5"/>
    </row>
    <row r="4909" spans="3:11" x14ac:dyDescent="0.4">
      <c r="C4909" s="3"/>
      <c r="J4909" s="2"/>
      <c r="K4909" s="5"/>
    </row>
    <row r="4910" spans="3:11" x14ac:dyDescent="0.4">
      <c r="C4910" s="3"/>
      <c r="J4910" s="2"/>
      <c r="K4910" s="5"/>
    </row>
    <row r="4911" spans="3:11" x14ac:dyDescent="0.4">
      <c r="C4911" s="3"/>
      <c r="J4911" s="2"/>
      <c r="K4911" s="5"/>
    </row>
    <row r="4912" spans="3:11" x14ac:dyDescent="0.4">
      <c r="C4912" s="3"/>
      <c r="J4912" s="2"/>
      <c r="K4912" s="5"/>
    </row>
    <row r="4913" spans="3:11" x14ac:dyDescent="0.4">
      <c r="C4913" s="3"/>
      <c r="J4913" s="2"/>
      <c r="K4913" s="5"/>
    </row>
    <row r="4914" spans="3:11" x14ac:dyDescent="0.4">
      <c r="C4914" s="3"/>
      <c r="J4914" s="2"/>
      <c r="K4914" s="5"/>
    </row>
    <row r="4915" spans="3:11" x14ac:dyDescent="0.4">
      <c r="C4915" s="3"/>
      <c r="J4915" s="2"/>
      <c r="K4915" s="5"/>
    </row>
    <row r="4916" spans="3:11" x14ac:dyDescent="0.4">
      <c r="C4916" s="3"/>
      <c r="J4916" s="2"/>
      <c r="K4916" s="5"/>
    </row>
    <row r="4917" spans="3:11" x14ac:dyDescent="0.4">
      <c r="C4917" s="3"/>
      <c r="J4917" s="2"/>
      <c r="K4917" s="5"/>
    </row>
    <row r="4918" spans="3:11" x14ac:dyDescent="0.4">
      <c r="C4918" s="3"/>
      <c r="J4918" s="2"/>
      <c r="K4918" s="5"/>
    </row>
    <row r="4919" spans="3:11" x14ac:dyDescent="0.4">
      <c r="C4919" s="3"/>
      <c r="J4919" s="2"/>
      <c r="K4919" s="5"/>
    </row>
    <row r="4920" spans="3:11" x14ac:dyDescent="0.4">
      <c r="C4920" s="3"/>
      <c r="J4920" s="2"/>
      <c r="K4920" s="5"/>
    </row>
    <row r="4921" spans="3:11" x14ac:dyDescent="0.4">
      <c r="C4921" s="3"/>
      <c r="J4921" s="2"/>
      <c r="K4921" s="5"/>
    </row>
    <row r="4922" spans="3:11" x14ac:dyDescent="0.4">
      <c r="C4922" s="3"/>
      <c r="J4922" s="2"/>
      <c r="K4922" s="5"/>
    </row>
    <row r="4923" spans="3:11" x14ac:dyDescent="0.4">
      <c r="C4923" s="3"/>
      <c r="J4923" s="2"/>
      <c r="K4923" s="5"/>
    </row>
    <row r="4924" spans="3:11" x14ac:dyDescent="0.4">
      <c r="C4924" s="3"/>
      <c r="J4924" s="2"/>
      <c r="K4924" s="5"/>
    </row>
    <row r="4925" spans="3:11" x14ac:dyDescent="0.4">
      <c r="C4925" s="3"/>
      <c r="J4925" s="2"/>
      <c r="K4925" s="5"/>
    </row>
    <row r="4926" spans="3:11" x14ac:dyDescent="0.4">
      <c r="C4926" s="3"/>
      <c r="J4926" s="2"/>
      <c r="K4926" s="5"/>
    </row>
    <row r="4927" spans="3:11" x14ac:dyDescent="0.4">
      <c r="C4927" s="3"/>
      <c r="J4927" s="2"/>
      <c r="K4927" s="5"/>
    </row>
    <row r="4928" spans="3:11" x14ac:dyDescent="0.4">
      <c r="C4928" s="3"/>
      <c r="J4928" s="2"/>
      <c r="K4928" s="5"/>
    </row>
    <row r="4929" spans="3:11" x14ac:dyDescent="0.4">
      <c r="C4929" s="3"/>
      <c r="J4929" s="2"/>
      <c r="K4929" s="5"/>
    </row>
    <row r="4930" spans="3:11" x14ac:dyDescent="0.4">
      <c r="C4930" s="3"/>
      <c r="J4930" s="2"/>
      <c r="K4930" s="5"/>
    </row>
    <row r="4931" spans="3:11" x14ac:dyDescent="0.4">
      <c r="C4931" s="3"/>
      <c r="J4931" s="2"/>
      <c r="K4931" s="5"/>
    </row>
    <row r="4932" spans="3:11" x14ac:dyDescent="0.4">
      <c r="C4932" s="3"/>
      <c r="J4932" s="2"/>
      <c r="K4932" s="5"/>
    </row>
    <row r="4933" spans="3:11" x14ac:dyDescent="0.4">
      <c r="C4933" s="3"/>
      <c r="J4933" s="2"/>
      <c r="K4933" s="5"/>
    </row>
    <row r="4934" spans="3:11" x14ac:dyDescent="0.4">
      <c r="C4934" s="3"/>
      <c r="J4934" s="2"/>
      <c r="K4934" s="5"/>
    </row>
    <row r="4935" spans="3:11" x14ac:dyDescent="0.4">
      <c r="C4935" s="3"/>
      <c r="J4935" s="2"/>
      <c r="K4935" s="5"/>
    </row>
    <row r="4936" spans="3:11" x14ac:dyDescent="0.4">
      <c r="C4936" s="3"/>
      <c r="J4936" s="2"/>
      <c r="K4936" s="5"/>
    </row>
    <row r="4937" spans="3:11" x14ac:dyDescent="0.4">
      <c r="C4937" s="3"/>
      <c r="J4937" s="2"/>
      <c r="K4937" s="5"/>
    </row>
    <row r="4938" spans="3:11" x14ac:dyDescent="0.4">
      <c r="C4938" s="3"/>
      <c r="J4938" s="2"/>
      <c r="K4938" s="5"/>
    </row>
    <row r="4939" spans="3:11" x14ac:dyDescent="0.4">
      <c r="C4939" s="3"/>
      <c r="J4939" s="2"/>
      <c r="K4939" s="5"/>
    </row>
    <row r="4940" spans="3:11" x14ac:dyDescent="0.4">
      <c r="C4940" s="3"/>
      <c r="J4940" s="2"/>
      <c r="K4940" s="5"/>
    </row>
    <row r="4941" spans="3:11" x14ac:dyDescent="0.4">
      <c r="C4941" s="3"/>
      <c r="J4941" s="2"/>
      <c r="K4941" s="5"/>
    </row>
    <row r="4942" spans="3:11" x14ac:dyDescent="0.4">
      <c r="C4942" s="3"/>
      <c r="J4942" s="2"/>
      <c r="K4942" s="5"/>
    </row>
    <row r="4943" spans="3:11" x14ac:dyDescent="0.4">
      <c r="C4943" s="3"/>
      <c r="J4943" s="2"/>
      <c r="K4943" s="5"/>
    </row>
    <row r="4944" spans="3:11" x14ac:dyDescent="0.4">
      <c r="C4944" s="3"/>
      <c r="J4944" s="2"/>
      <c r="K4944" s="5"/>
    </row>
    <row r="4945" spans="3:11" x14ac:dyDescent="0.4">
      <c r="C4945" s="3"/>
      <c r="J4945" s="2"/>
      <c r="K4945" s="5"/>
    </row>
    <row r="4946" spans="3:11" x14ac:dyDescent="0.4">
      <c r="C4946" s="3"/>
      <c r="J4946" s="2"/>
      <c r="K4946" s="5"/>
    </row>
    <row r="4947" spans="3:11" x14ac:dyDescent="0.4">
      <c r="C4947" s="3"/>
      <c r="J4947" s="2"/>
      <c r="K4947" s="5"/>
    </row>
    <row r="4948" spans="3:11" x14ac:dyDescent="0.4">
      <c r="C4948" s="3"/>
      <c r="J4948" s="2"/>
      <c r="K4948" s="5"/>
    </row>
    <row r="4949" spans="3:11" x14ac:dyDescent="0.4">
      <c r="C4949" s="3"/>
      <c r="J4949" s="2"/>
      <c r="K4949" s="5"/>
    </row>
    <row r="4950" spans="3:11" x14ac:dyDescent="0.4">
      <c r="C4950" s="3"/>
      <c r="J4950" s="2"/>
      <c r="K4950" s="5"/>
    </row>
    <row r="4951" spans="3:11" x14ac:dyDescent="0.4">
      <c r="C4951" s="3"/>
      <c r="J4951" s="2"/>
      <c r="K4951" s="5"/>
    </row>
    <row r="4952" spans="3:11" x14ac:dyDescent="0.4">
      <c r="C4952" s="3"/>
      <c r="J4952" s="2"/>
      <c r="K4952" s="5"/>
    </row>
    <row r="4953" spans="3:11" x14ac:dyDescent="0.4">
      <c r="C4953" s="3"/>
      <c r="J4953" s="2"/>
      <c r="K4953" s="5"/>
    </row>
    <row r="4954" spans="3:11" x14ac:dyDescent="0.4">
      <c r="C4954" s="3"/>
      <c r="J4954" s="2"/>
      <c r="K4954" s="5"/>
    </row>
    <row r="4955" spans="3:11" x14ac:dyDescent="0.4">
      <c r="C4955" s="3"/>
      <c r="J4955" s="2"/>
      <c r="K4955" s="5"/>
    </row>
    <row r="4956" spans="3:11" x14ac:dyDescent="0.4">
      <c r="C4956" s="3"/>
      <c r="J4956" s="2"/>
      <c r="K4956" s="5"/>
    </row>
    <row r="4957" spans="3:11" x14ac:dyDescent="0.4">
      <c r="C4957" s="3"/>
      <c r="J4957" s="2"/>
      <c r="K4957" s="5"/>
    </row>
    <row r="4958" spans="3:11" x14ac:dyDescent="0.4">
      <c r="C4958" s="3"/>
      <c r="J4958" s="2"/>
      <c r="K4958" s="5"/>
    </row>
    <row r="4959" spans="3:11" x14ac:dyDescent="0.4">
      <c r="C4959" s="3"/>
      <c r="J4959" s="2"/>
      <c r="K4959" s="5"/>
    </row>
    <row r="4960" spans="3:11" x14ac:dyDescent="0.4">
      <c r="C4960" s="3"/>
      <c r="J4960" s="2"/>
      <c r="K4960" s="5"/>
    </row>
    <row r="4961" spans="3:11" x14ac:dyDescent="0.4">
      <c r="C4961" s="3"/>
      <c r="J4961" s="2"/>
      <c r="K4961" s="5"/>
    </row>
    <row r="4962" spans="3:11" x14ac:dyDescent="0.4">
      <c r="C4962" s="3"/>
      <c r="J4962" s="2"/>
      <c r="K4962" s="5"/>
    </row>
    <row r="4963" spans="3:11" x14ac:dyDescent="0.4">
      <c r="C4963" s="3"/>
      <c r="J4963" s="2"/>
      <c r="K4963" s="5"/>
    </row>
    <row r="4964" spans="3:11" x14ac:dyDescent="0.4">
      <c r="C4964" s="3"/>
      <c r="J4964" s="2"/>
      <c r="K4964" s="5"/>
    </row>
    <row r="4965" spans="3:11" x14ac:dyDescent="0.4">
      <c r="C4965" s="3"/>
      <c r="J4965" s="2"/>
      <c r="K4965" s="5"/>
    </row>
    <row r="4966" spans="3:11" x14ac:dyDescent="0.4">
      <c r="C4966" s="3"/>
      <c r="J4966" s="2"/>
      <c r="K4966" s="5"/>
    </row>
    <row r="4967" spans="3:11" x14ac:dyDescent="0.4">
      <c r="C4967" s="3"/>
      <c r="J4967" s="2"/>
      <c r="K4967" s="5"/>
    </row>
    <row r="4968" spans="3:11" x14ac:dyDescent="0.4">
      <c r="C4968" s="3"/>
      <c r="J4968" s="2"/>
      <c r="K4968" s="5"/>
    </row>
    <row r="4969" spans="3:11" x14ac:dyDescent="0.4">
      <c r="C4969" s="3"/>
      <c r="J4969" s="2"/>
      <c r="K4969" s="5"/>
    </row>
    <row r="4970" spans="3:11" x14ac:dyDescent="0.4">
      <c r="C4970" s="3"/>
      <c r="J4970" s="2"/>
      <c r="K4970" s="5"/>
    </row>
    <row r="4971" spans="3:11" x14ac:dyDescent="0.4">
      <c r="C4971" s="3"/>
      <c r="J4971" s="2"/>
      <c r="K4971" s="5"/>
    </row>
    <row r="4972" spans="3:11" x14ac:dyDescent="0.4">
      <c r="C4972" s="3"/>
      <c r="J4972" s="2"/>
      <c r="K4972" s="5"/>
    </row>
    <row r="4973" spans="3:11" x14ac:dyDescent="0.4">
      <c r="C4973" s="3"/>
      <c r="J4973" s="2"/>
      <c r="K4973" s="5"/>
    </row>
    <row r="4974" spans="3:11" x14ac:dyDescent="0.4">
      <c r="C4974" s="3"/>
      <c r="J4974" s="2"/>
      <c r="K4974" s="5"/>
    </row>
    <row r="4975" spans="3:11" x14ac:dyDescent="0.4">
      <c r="C4975" s="3"/>
      <c r="J4975" s="2"/>
      <c r="K4975" s="5"/>
    </row>
    <row r="4976" spans="3:11" x14ac:dyDescent="0.4">
      <c r="C4976" s="3"/>
      <c r="J4976" s="2"/>
      <c r="K4976" s="5"/>
    </row>
    <row r="4977" spans="3:11" x14ac:dyDescent="0.4">
      <c r="C4977" s="3"/>
      <c r="J4977" s="2"/>
      <c r="K4977" s="5"/>
    </row>
    <row r="4978" spans="3:11" x14ac:dyDescent="0.4">
      <c r="C4978" s="3"/>
      <c r="J4978" s="2"/>
      <c r="K4978" s="5"/>
    </row>
    <row r="4979" spans="3:11" x14ac:dyDescent="0.4">
      <c r="C4979" s="3"/>
      <c r="J4979" s="2"/>
      <c r="K4979" s="5"/>
    </row>
    <row r="4980" spans="3:11" x14ac:dyDescent="0.4">
      <c r="C4980" s="3"/>
      <c r="J4980" s="2"/>
      <c r="K4980" s="5"/>
    </row>
    <row r="4981" spans="3:11" x14ac:dyDescent="0.4">
      <c r="C4981" s="3"/>
      <c r="J4981" s="2"/>
      <c r="K4981" s="5"/>
    </row>
    <row r="4982" spans="3:11" x14ac:dyDescent="0.4">
      <c r="C4982" s="3"/>
      <c r="J4982" s="2"/>
      <c r="K4982" s="5"/>
    </row>
    <row r="4983" spans="3:11" x14ac:dyDescent="0.4">
      <c r="C4983" s="3"/>
      <c r="J4983" s="2"/>
      <c r="K4983" s="5"/>
    </row>
    <row r="4984" spans="3:11" x14ac:dyDescent="0.4">
      <c r="C4984" s="3"/>
      <c r="J4984" s="2"/>
      <c r="K4984" s="5"/>
    </row>
    <row r="4985" spans="3:11" x14ac:dyDescent="0.4">
      <c r="C4985" s="3"/>
      <c r="J4985" s="2"/>
      <c r="K4985" s="5"/>
    </row>
    <row r="4986" spans="3:11" x14ac:dyDescent="0.4">
      <c r="C4986" s="3"/>
      <c r="J4986" s="2"/>
      <c r="K4986" s="5"/>
    </row>
    <row r="4987" spans="3:11" x14ac:dyDescent="0.4">
      <c r="C4987" s="3"/>
      <c r="J4987" s="2"/>
      <c r="K4987" s="5"/>
    </row>
    <row r="4988" spans="3:11" x14ac:dyDescent="0.4">
      <c r="C4988" s="3"/>
      <c r="J4988" s="2"/>
      <c r="K4988" s="5"/>
    </row>
    <row r="4989" spans="3:11" x14ac:dyDescent="0.4">
      <c r="C4989" s="3"/>
      <c r="J4989" s="2"/>
      <c r="K4989" s="5"/>
    </row>
    <row r="4990" spans="3:11" x14ac:dyDescent="0.4">
      <c r="C4990" s="3"/>
      <c r="J4990" s="2"/>
      <c r="K4990" s="5"/>
    </row>
    <row r="4991" spans="3:11" x14ac:dyDescent="0.4">
      <c r="C4991" s="3"/>
      <c r="J4991" s="2"/>
      <c r="K4991" s="5"/>
    </row>
    <row r="4992" spans="3:11" x14ac:dyDescent="0.4">
      <c r="C4992" s="3"/>
      <c r="J4992" s="2"/>
      <c r="K4992" s="5"/>
    </row>
    <row r="4993" spans="3:11" x14ac:dyDescent="0.4">
      <c r="C4993" s="3"/>
      <c r="J4993" s="2"/>
      <c r="K4993" s="5"/>
    </row>
    <row r="4994" spans="3:11" x14ac:dyDescent="0.4">
      <c r="C4994" s="3"/>
      <c r="J4994" s="2"/>
      <c r="K4994" s="5"/>
    </row>
    <row r="4995" spans="3:11" x14ac:dyDescent="0.4">
      <c r="C4995" s="3"/>
      <c r="J4995" s="2"/>
      <c r="K4995" s="5"/>
    </row>
    <row r="4996" spans="3:11" x14ac:dyDescent="0.4">
      <c r="C4996" s="3"/>
      <c r="J4996" s="2"/>
      <c r="K4996" s="5"/>
    </row>
    <row r="4997" spans="3:11" x14ac:dyDescent="0.4">
      <c r="C4997" s="3"/>
      <c r="J4997" s="2"/>
      <c r="K4997" s="5"/>
    </row>
    <row r="4998" spans="3:11" x14ac:dyDescent="0.4">
      <c r="C4998" s="3"/>
      <c r="J4998" s="2"/>
      <c r="K4998" s="5"/>
    </row>
    <row r="4999" spans="3:11" x14ac:dyDescent="0.4">
      <c r="C4999" s="3"/>
      <c r="J4999" s="2"/>
      <c r="K4999" s="5"/>
    </row>
    <row r="5000" spans="3:11" x14ac:dyDescent="0.4">
      <c r="C5000" s="3"/>
      <c r="J5000" s="2"/>
      <c r="K5000" s="5"/>
    </row>
    <row r="5001" spans="3:11" x14ac:dyDescent="0.4">
      <c r="C5001" s="3"/>
      <c r="J5001" s="2"/>
      <c r="K5001" s="5"/>
    </row>
    <row r="5002" spans="3:11" x14ac:dyDescent="0.4">
      <c r="C5002" s="3"/>
      <c r="J5002" s="2"/>
      <c r="K5002" s="5"/>
    </row>
    <row r="5003" spans="3:11" x14ac:dyDescent="0.4">
      <c r="C5003" s="3"/>
      <c r="J5003" s="2"/>
      <c r="K5003" s="5"/>
    </row>
    <row r="5004" spans="3:11" x14ac:dyDescent="0.4">
      <c r="C5004" s="3"/>
      <c r="J5004" s="2"/>
      <c r="K5004" s="5"/>
    </row>
    <row r="5005" spans="3:11" x14ac:dyDescent="0.4">
      <c r="C5005" s="3"/>
      <c r="J5005" s="2"/>
      <c r="K5005" s="5"/>
    </row>
    <row r="5006" spans="3:11" x14ac:dyDescent="0.4">
      <c r="C5006" s="3"/>
      <c r="J5006" s="2"/>
      <c r="K5006" s="5"/>
    </row>
    <row r="5007" spans="3:11" x14ac:dyDescent="0.4">
      <c r="C5007" s="3"/>
      <c r="J5007" s="2"/>
      <c r="K5007" s="5"/>
    </row>
    <row r="5008" spans="3:11" x14ac:dyDescent="0.4">
      <c r="C5008" s="3"/>
      <c r="J5008" s="2"/>
      <c r="K5008" s="5"/>
    </row>
    <row r="5009" spans="3:11" x14ac:dyDescent="0.4">
      <c r="C5009" s="3"/>
      <c r="J5009" s="2"/>
      <c r="K5009" s="5"/>
    </row>
    <row r="5010" spans="3:11" x14ac:dyDescent="0.4">
      <c r="C5010" s="3"/>
      <c r="J5010" s="2"/>
      <c r="K5010" s="5"/>
    </row>
    <row r="5011" spans="3:11" x14ac:dyDescent="0.4">
      <c r="C5011" s="3"/>
      <c r="J5011" s="2"/>
      <c r="K5011" s="5"/>
    </row>
    <row r="5012" spans="3:11" x14ac:dyDescent="0.4">
      <c r="C5012" s="3"/>
      <c r="J5012" s="2"/>
      <c r="K5012" s="5"/>
    </row>
    <row r="5013" spans="3:11" x14ac:dyDescent="0.4">
      <c r="C5013" s="3"/>
      <c r="J5013" s="2"/>
      <c r="K5013" s="5"/>
    </row>
    <row r="5014" spans="3:11" x14ac:dyDescent="0.4">
      <c r="C5014" s="3"/>
      <c r="J5014" s="2"/>
      <c r="K5014" s="5"/>
    </row>
    <row r="5015" spans="3:11" x14ac:dyDescent="0.4">
      <c r="C5015" s="3"/>
      <c r="J5015" s="2"/>
      <c r="K5015" s="5"/>
    </row>
    <row r="5016" spans="3:11" x14ac:dyDescent="0.4">
      <c r="C5016" s="3"/>
      <c r="J5016" s="2"/>
      <c r="K5016" s="5"/>
    </row>
    <row r="5017" spans="3:11" x14ac:dyDescent="0.4">
      <c r="C5017" s="3"/>
      <c r="J5017" s="2"/>
      <c r="K5017" s="5"/>
    </row>
    <row r="5018" spans="3:11" x14ac:dyDescent="0.4">
      <c r="C5018" s="3"/>
      <c r="J5018" s="2"/>
      <c r="K5018" s="5"/>
    </row>
    <row r="5019" spans="3:11" x14ac:dyDescent="0.4">
      <c r="C5019" s="3"/>
      <c r="J5019" s="2"/>
      <c r="K5019" s="5"/>
    </row>
    <row r="5020" spans="3:11" x14ac:dyDescent="0.4">
      <c r="C5020" s="3"/>
      <c r="J5020" s="2"/>
      <c r="K5020" s="5"/>
    </row>
    <row r="5021" spans="3:11" x14ac:dyDescent="0.4">
      <c r="C5021" s="3"/>
      <c r="J5021" s="2"/>
      <c r="K5021" s="5"/>
    </row>
    <row r="5022" spans="3:11" x14ac:dyDescent="0.4">
      <c r="C5022" s="3"/>
      <c r="J5022" s="2"/>
      <c r="K5022" s="5"/>
    </row>
    <row r="5023" spans="3:11" x14ac:dyDescent="0.4">
      <c r="C5023" s="3"/>
      <c r="J5023" s="2"/>
      <c r="K5023" s="5"/>
    </row>
    <row r="5024" spans="3:11" x14ac:dyDescent="0.4">
      <c r="C5024" s="3"/>
      <c r="J5024" s="2"/>
      <c r="K5024" s="5"/>
    </row>
    <row r="5025" spans="3:11" x14ac:dyDescent="0.4">
      <c r="C5025" s="3"/>
      <c r="J5025" s="2"/>
      <c r="K5025" s="5"/>
    </row>
    <row r="5026" spans="3:11" x14ac:dyDescent="0.4">
      <c r="C5026" s="3"/>
      <c r="J5026" s="2"/>
      <c r="K5026" s="5"/>
    </row>
    <row r="5027" spans="3:11" x14ac:dyDescent="0.4">
      <c r="C5027" s="3"/>
      <c r="J5027" s="2"/>
      <c r="K5027" s="5"/>
    </row>
    <row r="5028" spans="3:11" x14ac:dyDescent="0.4">
      <c r="C5028" s="3"/>
      <c r="J5028" s="2"/>
      <c r="K5028" s="5"/>
    </row>
    <row r="5029" spans="3:11" x14ac:dyDescent="0.4">
      <c r="C5029" s="3"/>
      <c r="J5029" s="2"/>
      <c r="K5029" s="5"/>
    </row>
    <row r="5030" spans="3:11" x14ac:dyDescent="0.4">
      <c r="C5030" s="3"/>
      <c r="J5030" s="2"/>
      <c r="K5030" s="5"/>
    </row>
    <row r="5031" spans="3:11" x14ac:dyDescent="0.4">
      <c r="C5031" s="3"/>
      <c r="J5031" s="2"/>
      <c r="K5031" s="5"/>
    </row>
    <row r="5032" spans="3:11" x14ac:dyDescent="0.4">
      <c r="C5032" s="3"/>
      <c r="J5032" s="2"/>
      <c r="K5032" s="5"/>
    </row>
    <row r="5033" spans="3:11" x14ac:dyDescent="0.4">
      <c r="C5033" s="3"/>
      <c r="J5033" s="2"/>
      <c r="K5033" s="5"/>
    </row>
    <row r="5034" spans="3:11" x14ac:dyDescent="0.4">
      <c r="C5034" s="3"/>
      <c r="J5034" s="2"/>
      <c r="K5034" s="5"/>
    </row>
    <row r="5035" spans="3:11" x14ac:dyDescent="0.4">
      <c r="C5035" s="3"/>
      <c r="J5035" s="2"/>
      <c r="K5035" s="5"/>
    </row>
    <row r="5036" spans="3:11" x14ac:dyDescent="0.4">
      <c r="C5036" s="3"/>
      <c r="J5036" s="2"/>
      <c r="K5036" s="5"/>
    </row>
    <row r="5037" spans="3:11" x14ac:dyDescent="0.4">
      <c r="C5037" s="3"/>
      <c r="J5037" s="2"/>
      <c r="K5037" s="5"/>
    </row>
    <row r="5038" spans="3:11" x14ac:dyDescent="0.4">
      <c r="C5038" s="3"/>
      <c r="J5038" s="2"/>
      <c r="K5038" s="5"/>
    </row>
    <row r="5039" spans="3:11" x14ac:dyDescent="0.4">
      <c r="C5039" s="3"/>
      <c r="J5039" s="2"/>
      <c r="K5039" s="5"/>
    </row>
    <row r="5040" spans="3:11" x14ac:dyDescent="0.4">
      <c r="C5040" s="3"/>
      <c r="J5040" s="2"/>
      <c r="K5040" s="5"/>
    </row>
    <row r="5041" spans="3:11" x14ac:dyDescent="0.4">
      <c r="C5041" s="3"/>
      <c r="J5041" s="2"/>
      <c r="K5041" s="5"/>
    </row>
    <row r="5042" spans="3:11" x14ac:dyDescent="0.4">
      <c r="C5042" s="3"/>
      <c r="J5042" s="2"/>
      <c r="K5042" s="5"/>
    </row>
    <row r="5043" spans="3:11" x14ac:dyDescent="0.4">
      <c r="C5043" s="3"/>
      <c r="J5043" s="2"/>
      <c r="K5043" s="5"/>
    </row>
    <row r="5044" spans="3:11" x14ac:dyDescent="0.4">
      <c r="C5044" s="3"/>
      <c r="J5044" s="2"/>
      <c r="K5044" s="5"/>
    </row>
    <row r="5045" spans="3:11" x14ac:dyDescent="0.4">
      <c r="C5045" s="3"/>
      <c r="J5045" s="2"/>
      <c r="K5045" s="5"/>
    </row>
    <row r="5046" spans="3:11" x14ac:dyDescent="0.4">
      <c r="C5046" s="3"/>
      <c r="J5046" s="2"/>
      <c r="K5046" s="5"/>
    </row>
    <row r="5047" spans="3:11" x14ac:dyDescent="0.4">
      <c r="C5047" s="3"/>
      <c r="J5047" s="2"/>
      <c r="K5047" s="5"/>
    </row>
    <row r="5048" spans="3:11" x14ac:dyDescent="0.4">
      <c r="C5048" s="3"/>
      <c r="J5048" s="2"/>
      <c r="K5048" s="5"/>
    </row>
    <row r="5049" spans="3:11" x14ac:dyDescent="0.4">
      <c r="C5049" s="3"/>
      <c r="J5049" s="2"/>
      <c r="K5049" s="5"/>
    </row>
    <row r="5050" spans="3:11" x14ac:dyDescent="0.4">
      <c r="C5050" s="3"/>
      <c r="J5050" s="2"/>
      <c r="K5050" s="5"/>
    </row>
    <row r="5051" spans="3:11" x14ac:dyDescent="0.4">
      <c r="C5051" s="3"/>
      <c r="J5051" s="2"/>
      <c r="K5051" s="5"/>
    </row>
    <row r="5052" spans="3:11" x14ac:dyDescent="0.4">
      <c r="C5052" s="3"/>
      <c r="J5052" s="2"/>
      <c r="K5052" s="5"/>
    </row>
    <row r="5053" spans="3:11" x14ac:dyDescent="0.4">
      <c r="C5053" s="3"/>
      <c r="J5053" s="2"/>
      <c r="K5053" s="5"/>
    </row>
    <row r="5054" spans="3:11" x14ac:dyDescent="0.4">
      <c r="C5054" s="3"/>
      <c r="J5054" s="2"/>
      <c r="K5054" s="5"/>
    </row>
    <row r="5055" spans="3:11" x14ac:dyDescent="0.4">
      <c r="C5055" s="3"/>
      <c r="J5055" s="2"/>
      <c r="K5055" s="5"/>
    </row>
    <row r="5056" spans="3:11" x14ac:dyDescent="0.4">
      <c r="C5056" s="3"/>
      <c r="J5056" s="2"/>
      <c r="K5056" s="5"/>
    </row>
    <row r="5057" spans="3:11" x14ac:dyDescent="0.4">
      <c r="C5057" s="3"/>
      <c r="J5057" s="2"/>
      <c r="K5057" s="5"/>
    </row>
    <row r="5058" spans="3:11" x14ac:dyDescent="0.4">
      <c r="C5058" s="3"/>
      <c r="J5058" s="2"/>
      <c r="K5058" s="5"/>
    </row>
    <row r="5059" spans="3:11" x14ac:dyDescent="0.4">
      <c r="C5059" s="3"/>
      <c r="J5059" s="2"/>
      <c r="K5059" s="5"/>
    </row>
    <row r="5060" spans="3:11" x14ac:dyDescent="0.4">
      <c r="C5060" s="3"/>
      <c r="J5060" s="2"/>
      <c r="K5060" s="5"/>
    </row>
    <row r="5061" spans="3:11" x14ac:dyDescent="0.4">
      <c r="C5061" s="3"/>
      <c r="J5061" s="2"/>
      <c r="K5061" s="5"/>
    </row>
    <row r="5062" spans="3:11" x14ac:dyDescent="0.4">
      <c r="C5062" s="3"/>
      <c r="J5062" s="2"/>
      <c r="K5062" s="5"/>
    </row>
    <row r="5063" spans="3:11" x14ac:dyDescent="0.4">
      <c r="C5063" s="3"/>
      <c r="J5063" s="2"/>
      <c r="K5063" s="5"/>
    </row>
    <row r="5064" spans="3:11" x14ac:dyDescent="0.4">
      <c r="C5064" s="3"/>
      <c r="J5064" s="2"/>
      <c r="K5064" s="5"/>
    </row>
    <row r="5065" spans="3:11" x14ac:dyDescent="0.4">
      <c r="C5065" s="3"/>
      <c r="J5065" s="2"/>
      <c r="K5065" s="5"/>
    </row>
    <row r="5066" spans="3:11" x14ac:dyDescent="0.4">
      <c r="C5066" s="3"/>
      <c r="J5066" s="2"/>
      <c r="K5066" s="5"/>
    </row>
    <row r="5067" spans="3:11" x14ac:dyDescent="0.4">
      <c r="C5067" s="3"/>
      <c r="J5067" s="2"/>
      <c r="K5067" s="5"/>
    </row>
    <row r="5068" spans="3:11" x14ac:dyDescent="0.4">
      <c r="C5068" s="3"/>
      <c r="J5068" s="2"/>
      <c r="K5068" s="5"/>
    </row>
    <row r="5069" spans="3:11" x14ac:dyDescent="0.4">
      <c r="C5069" s="3"/>
      <c r="J5069" s="2"/>
      <c r="K5069" s="5"/>
    </row>
    <row r="5070" spans="3:11" x14ac:dyDescent="0.4">
      <c r="C5070" s="3"/>
      <c r="J5070" s="2"/>
      <c r="K5070" s="5"/>
    </row>
    <row r="5071" spans="3:11" x14ac:dyDescent="0.4">
      <c r="C5071" s="3"/>
      <c r="J5071" s="2"/>
      <c r="K5071" s="5"/>
    </row>
    <row r="5072" spans="3:11" x14ac:dyDescent="0.4">
      <c r="C5072" s="3"/>
      <c r="J5072" s="2"/>
      <c r="K5072" s="5"/>
    </row>
    <row r="5073" spans="3:11" x14ac:dyDescent="0.4">
      <c r="C5073" s="3"/>
      <c r="J5073" s="2"/>
      <c r="K5073" s="5"/>
    </row>
    <row r="5074" spans="3:11" x14ac:dyDescent="0.4">
      <c r="C5074" s="3"/>
      <c r="J5074" s="2"/>
      <c r="K5074" s="5"/>
    </row>
    <row r="5075" spans="3:11" x14ac:dyDescent="0.4">
      <c r="C5075" s="3"/>
      <c r="J5075" s="2"/>
      <c r="K5075" s="5"/>
    </row>
    <row r="5076" spans="3:11" x14ac:dyDescent="0.4">
      <c r="C5076" s="3"/>
      <c r="J5076" s="2"/>
      <c r="K5076" s="5"/>
    </row>
    <row r="5077" spans="3:11" x14ac:dyDescent="0.4">
      <c r="C5077" s="3"/>
      <c r="J5077" s="2"/>
      <c r="K5077" s="5"/>
    </row>
    <row r="5078" spans="3:11" x14ac:dyDescent="0.4">
      <c r="C5078" s="3"/>
      <c r="J5078" s="2"/>
      <c r="K5078" s="5"/>
    </row>
    <row r="5079" spans="3:11" x14ac:dyDescent="0.4">
      <c r="C5079" s="3"/>
      <c r="J5079" s="2"/>
      <c r="K5079" s="5"/>
    </row>
    <row r="5080" spans="3:11" x14ac:dyDescent="0.4">
      <c r="C5080" s="3"/>
      <c r="J5080" s="2"/>
      <c r="K5080" s="5"/>
    </row>
    <row r="5081" spans="3:11" x14ac:dyDescent="0.4">
      <c r="C5081" s="3"/>
      <c r="J5081" s="2"/>
      <c r="K5081" s="5"/>
    </row>
    <row r="5082" spans="3:11" x14ac:dyDescent="0.4">
      <c r="C5082" s="3"/>
      <c r="J5082" s="2"/>
      <c r="K5082" s="5"/>
    </row>
    <row r="5083" spans="3:11" x14ac:dyDescent="0.4">
      <c r="C5083" s="3"/>
      <c r="J5083" s="2"/>
      <c r="K5083" s="5"/>
    </row>
    <row r="5084" spans="3:11" x14ac:dyDescent="0.4">
      <c r="C5084" s="3"/>
      <c r="J5084" s="2"/>
      <c r="K5084" s="5"/>
    </row>
    <row r="5085" spans="3:11" x14ac:dyDescent="0.4">
      <c r="C5085" s="3"/>
      <c r="J5085" s="2"/>
      <c r="K5085" s="5"/>
    </row>
    <row r="5086" spans="3:11" x14ac:dyDescent="0.4">
      <c r="C5086" s="3"/>
      <c r="J5086" s="2"/>
      <c r="K5086" s="5"/>
    </row>
    <row r="5087" spans="3:11" x14ac:dyDescent="0.4">
      <c r="C5087" s="3"/>
      <c r="J5087" s="2"/>
      <c r="K5087" s="5"/>
    </row>
    <row r="5088" spans="3:11" x14ac:dyDescent="0.4">
      <c r="C5088" s="3"/>
      <c r="J5088" s="2"/>
      <c r="K5088" s="5"/>
    </row>
    <row r="5089" spans="3:11" x14ac:dyDescent="0.4">
      <c r="C5089" s="3"/>
      <c r="J5089" s="2"/>
      <c r="K5089" s="5"/>
    </row>
    <row r="5090" spans="3:11" x14ac:dyDescent="0.4">
      <c r="C5090" s="3"/>
      <c r="J5090" s="2"/>
      <c r="K5090" s="5"/>
    </row>
    <row r="5091" spans="3:11" x14ac:dyDescent="0.4">
      <c r="C5091" s="3"/>
      <c r="J5091" s="2"/>
      <c r="K5091" s="5"/>
    </row>
    <row r="5092" spans="3:11" x14ac:dyDescent="0.4">
      <c r="C5092" s="3"/>
      <c r="J5092" s="2"/>
      <c r="K5092" s="5"/>
    </row>
    <row r="5093" spans="3:11" x14ac:dyDescent="0.4">
      <c r="C5093" s="3"/>
      <c r="J5093" s="2"/>
      <c r="K5093" s="5"/>
    </row>
    <row r="5094" spans="3:11" x14ac:dyDescent="0.4">
      <c r="C5094" s="3"/>
      <c r="J5094" s="2"/>
      <c r="K5094" s="5"/>
    </row>
    <row r="5095" spans="3:11" x14ac:dyDescent="0.4">
      <c r="C5095" s="3"/>
      <c r="J5095" s="2"/>
      <c r="K5095" s="5"/>
    </row>
    <row r="5096" spans="3:11" x14ac:dyDescent="0.4">
      <c r="C5096" s="3"/>
      <c r="J5096" s="2"/>
      <c r="K5096" s="5"/>
    </row>
    <row r="5097" spans="3:11" x14ac:dyDescent="0.4">
      <c r="C5097" s="3"/>
      <c r="J5097" s="2"/>
      <c r="K5097" s="5"/>
    </row>
    <row r="5098" spans="3:11" x14ac:dyDescent="0.4">
      <c r="C5098" s="3"/>
      <c r="J5098" s="2"/>
      <c r="K5098" s="5"/>
    </row>
    <row r="5099" spans="3:11" x14ac:dyDescent="0.4">
      <c r="C5099" s="3"/>
      <c r="J5099" s="2"/>
      <c r="K5099" s="5"/>
    </row>
    <row r="5100" spans="3:11" x14ac:dyDescent="0.4">
      <c r="C5100" s="3"/>
      <c r="J5100" s="2"/>
      <c r="K5100" s="5"/>
    </row>
    <row r="5101" spans="3:11" x14ac:dyDescent="0.4">
      <c r="C5101" s="3"/>
      <c r="J5101" s="2"/>
      <c r="K5101" s="5"/>
    </row>
    <row r="5102" spans="3:11" x14ac:dyDescent="0.4">
      <c r="C5102" s="3"/>
      <c r="J5102" s="2"/>
      <c r="K5102" s="5"/>
    </row>
    <row r="5103" spans="3:11" x14ac:dyDescent="0.4">
      <c r="C5103" s="3"/>
      <c r="J5103" s="2"/>
      <c r="K5103" s="5"/>
    </row>
    <row r="5104" spans="3:11" x14ac:dyDescent="0.4">
      <c r="C5104" s="3"/>
      <c r="J5104" s="2"/>
      <c r="K5104" s="5"/>
    </row>
    <row r="5105" spans="3:11" x14ac:dyDescent="0.4">
      <c r="C5105" s="3"/>
      <c r="J5105" s="2"/>
      <c r="K5105" s="5"/>
    </row>
    <row r="5106" spans="3:11" x14ac:dyDescent="0.4">
      <c r="C5106" s="3"/>
      <c r="J5106" s="2"/>
      <c r="K5106" s="5"/>
    </row>
    <row r="5107" spans="3:11" x14ac:dyDescent="0.4">
      <c r="C5107" s="3"/>
      <c r="J5107" s="2"/>
      <c r="K5107" s="5"/>
    </row>
    <row r="5108" spans="3:11" x14ac:dyDescent="0.4">
      <c r="C5108" s="3"/>
      <c r="J5108" s="2"/>
      <c r="K5108" s="5"/>
    </row>
    <row r="5109" spans="3:11" x14ac:dyDescent="0.4">
      <c r="C5109" s="3"/>
      <c r="J5109" s="2"/>
      <c r="K5109" s="5"/>
    </row>
    <row r="5110" spans="3:11" x14ac:dyDescent="0.4">
      <c r="C5110" s="3"/>
      <c r="J5110" s="2"/>
      <c r="K5110" s="5"/>
    </row>
    <row r="5111" spans="3:11" x14ac:dyDescent="0.4">
      <c r="C5111" s="3"/>
      <c r="J5111" s="2"/>
      <c r="K5111" s="5"/>
    </row>
    <row r="5112" spans="3:11" x14ac:dyDescent="0.4">
      <c r="C5112" s="3"/>
      <c r="J5112" s="2"/>
      <c r="K5112" s="5"/>
    </row>
    <row r="5113" spans="3:11" x14ac:dyDescent="0.4">
      <c r="C5113" s="3"/>
      <c r="J5113" s="2"/>
      <c r="K5113" s="5"/>
    </row>
    <row r="5114" spans="3:11" x14ac:dyDescent="0.4">
      <c r="C5114" s="3"/>
      <c r="J5114" s="2"/>
      <c r="K5114" s="5"/>
    </row>
    <row r="5115" spans="3:11" x14ac:dyDescent="0.4">
      <c r="C5115" s="3"/>
      <c r="J5115" s="2"/>
      <c r="K5115" s="5"/>
    </row>
    <row r="5116" spans="3:11" x14ac:dyDescent="0.4">
      <c r="C5116" s="3"/>
      <c r="J5116" s="2"/>
      <c r="K5116" s="5"/>
    </row>
    <row r="5117" spans="3:11" x14ac:dyDescent="0.4">
      <c r="C5117" s="3"/>
      <c r="J5117" s="2"/>
      <c r="K5117" s="5"/>
    </row>
    <row r="5118" spans="3:11" x14ac:dyDescent="0.4">
      <c r="C5118" s="3"/>
      <c r="J5118" s="2"/>
      <c r="K5118" s="5"/>
    </row>
    <row r="5119" spans="3:11" x14ac:dyDescent="0.4">
      <c r="C5119" s="3"/>
      <c r="J5119" s="2"/>
      <c r="K5119" s="5"/>
    </row>
    <row r="5120" spans="3:11" x14ac:dyDescent="0.4">
      <c r="C5120" s="3"/>
      <c r="J5120" s="2"/>
      <c r="K5120" s="5"/>
    </row>
    <row r="5121" spans="3:11" x14ac:dyDescent="0.4">
      <c r="C5121" s="3"/>
      <c r="J5121" s="2"/>
      <c r="K5121" s="5"/>
    </row>
    <row r="5122" spans="3:11" x14ac:dyDescent="0.4">
      <c r="C5122" s="3"/>
      <c r="J5122" s="2"/>
      <c r="K5122" s="5"/>
    </row>
    <row r="5123" spans="3:11" x14ac:dyDescent="0.4">
      <c r="C5123" s="3"/>
      <c r="J5123" s="2"/>
      <c r="K5123" s="5"/>
    </row>
    <row r="5124" spans="3:11" x14ac:dyDescent="0.4">
      <c r="C5124" s="3"/>
      <c r="J5124" s="2"/>
      <c r="K5124" s="5"/>
    </row>
    <row r="5125" spans="3:11" x14ac:dyDescent="0.4">
      <c r="C5125" s="3"/>
      <c r="J5125" s="2"/>
      <c r="K5125" s="5"/>
    </row>
    <row r="5126" spans="3:11" x14ac:dyDescent="0.4">
      <c r="C5126" s="3"/>
      <c r="J5126" s="2"/>
      <c r="K5126" s="5"/>
    </row>
    <row r="5127" spans="3:11" x14ac:dyDescent="0.4">
      <c r="C5127" s="3"/>
      <c r="J5127" s="2"/>
      <c r="K5127" s="5"/>
    </row>
    <row r="5128" spans="3:11" x14ac:dyDescent="0.4">
      <c r="C5128" s="3"/>
      <c r="J5128" s="2"/>
      <c r="K5128" s="5"/>
    </row>
    <row r="5129" spans="3:11" x14ac:dyDescent="0.4">
      <c r="C5129" s="3"/>
      <c r="J5129" s="2"/>
      <c r="K5129" s="5"/>
    </row>
    <row r="5130" spans="3:11" x14ac:dyDescent="0.4">
      <c r="C5130" s="3"/>
      <c r="J5130" s="2"/>
      <c r="K5130" s="5"/>
    </row>
    <row r="5131" spans="3:11" x14ac:dyDescent="0.4">
      <c r="C5131" s="3"/>
      <c r="J5131" s="2"/>
      <c r="K5131" s="5"/>
    </row>
    <row r="5132" spans="3:11" x14ac:dyDescent="0.4">
      <c r="C5132" s="3"/>
      <c r="J5132" s="2"/>
      <c r="K5132" s="5"/>
    </row>
    <row r="5133" spans="3:11" x14ac:dyDescent="0.4">
      <c r="C5133" s="3"/>
      <c r="J5133" s="2"/>
      <c r="K5133" s="5"/>
    </row>
    <row r="5134" spans="3:11" x14ac:dyDescent="0.4">
      <c r="C5134" s="3"/>
      <c r="J5134" s="2"/>
      <c r="K5134" s="5"/>
    </row>
    <row r="5135" spans="3:11" x14ac:dyDescent="0.4">
      <c r="C5135" s="3"/>
      <c r="J5135" s="2"/>
      <c r="K5135" s="5"/>
    </row>
    <row r="5136" spans="3:11" x14ac:dyDescent="0.4">
      <c r="C5136" s="3"/>
      <c r="J5136" s="2"/>
      <c r="K5136" s="5"/>
    </row>
    <row r="5137" spans="3:11" x14ac:dyDescent="0.4">
      <c r="C5137" s="3"/>
      <c r="J5137" s="2"/>
      <c r="K5137" s="5"/>
    </row>
    <row r="5138" spans="3:11" x14ac:dyDescent="0.4">
      <c r="C5138" s="3"/>
      <c r="J5138" s="2"/>
      <c r="K5138" s="5"/>
    </row>
    <row r="5139" spans="3:11" x14ac:dyDescent="0.4">
      <c r="C5139" s="3"/>
      <c r="J5139" s="2"/>
      <c r="K5139" s="5"/>
    </row>
    <row r="5140" spans="3:11" x14ac:dyDescent="0.4">
      <c r="C5140" s="3"/>
      <c r="J5140" s="2"/>
      <c r="K5140" s="5"/>
    </row>
    <row r="5141" spans="3:11" x14ac:dyDescent="0.4">
      <c r="C5141" s="3"/>
      <c r="J5141" s="2"/>
      <c r="K5141" s="5"/>
    </row>
    <row r="5142" spans="3:11" x14ac:dyDescent="0.4">
      <c r="C5142" s="3"/>
      <c r="J5142" s="2"/>
      <c r="K5142" s="5"/>
    </row>
    <row r="5143" spans="3:11" x14ac:dyDescent="0.4">
      <c r="C5143" s="3"/>
      <c r="J5143" s="2"/>
      <c r="K5143" s="5"/>
    </row>
    <row r="5144" spans="3:11" x14ac:dyDescent="0.4">
      <c r="C5144" s="3"/>
      <c r="J5144" s="2"/>
      <c r="K5144" s="5"/>
    </row>
    <row r="5145" spans="3:11" x14ac:dyDescent="0.4">
      <c r="C5145" s="3"/>
      <c r="J5145" s="2"/>
      <c r="K5145" s="5"/>
    </row>
    <row r="5146" spans="3:11" x14ac:dyDescent="0.4">
      <c r="C5146" s="3"/>
      <c r="J5146" s="2"/>
      <c r="K5146" s="5"/>
    </row>
    <row r="5147" spans="3:11" x14ac:dyDescent="0.4">
      <c r="C5147" s="3"/>
      <c r="J5147" s="2"/>
      <c r="K5147" s="5"/>
    </row>
    <row r="5148" spans="3:11" x14ac:dyDescent="0.4">
      <c r="C5148" s="3"/>
      <c r="J5148" s="2"/>
      <c r="K5148" s="5"/>
    </row>
    <row r="5149" spans="3:11" x14ac:dyDescent="0.4">
      <c r="C5149" s="3"/>
      <c r="J5149" s="2"/>
      <c r="K5149" s="5"/>
    </row>
    <row r="5150" spans="3:11" x14ac:dyDescent="0.4">
      <c r="C5150" s="3"/>
      <c r="J5150" s="2"/>
      <c r="K5150" s="5"/>
    </row>
    <row r="5151" spans="3:11" x14ac:dyDescent="0.4">
      <c r="C5151" s="3"/>
      <c r="J5151" s="2"/>
      <c r="K5151" s="5"/>
    </row>
    <row r="5152" spans="3:11" x14ac:dyDescent="0.4">
      <c r="C5152" s="3"/>
      <c r="J5152" s="2"/>
      <c r="K5152" s="5"/>
    </row>
    <row r="5153" spans="3:11" x14ac:dyDescent="0.4">
      <c r="C5153" s="3"/>
      <c r="J5153" s="2"/>
      <c r="K5153" s="5"/>
    </row>
    <row r="5154" spans="3:11" x14ac:dyDescent="0.4">
      <c r="C5154" s="3"/>
      <c r="J5154" s="2"/>
      <c r="K5154" s="5"/>
    </row>
    <row r="5155" spans="3:11" x14ac:dyDescent="0.4">
      <c r="C5155" s="3"/>
      <c r="J5155" s="2"/>
      <c r="K5155" s="5"/>
    </row>
    <row r="5156" spans="3:11" x14ac:dyDescent="0.4">
      <c r="C5156" s="3"/>
      <c r="J5156" s="2"/>
      <c r="K5156" s="5"/>
    </row>
    <row r="5157" spans="3:11" x14ac:dyDescent="0.4">
      <c r="C5157" s="3"/>
      <c r="J5157" s="2"/>
      <c r="K5157" s="5"/>
    </row>
    <row r="5158" spans="3:11" x14ac:dyDescent="0.4">
      <c r="C5158" s="3"/>
      <c r="J5158" s="2"/>
      <c r="K5158" s="5"/>
    </row>
    <row r="5159" spans="3:11" x14ac:dyDescent="0.4">
      <c r="C5159" s="3"/>
      <c r="J5159" s="2"/>
      <c r="K5159" s="5"/>
    </row>
    <row r="5160" spans="3:11" x14ac:dyDescent="0.4">
      <c r="C5160" s="3"/>
      <c r="J5160" s="2"/>
      <c r="K5160" s="5"/>
    </row>
    <row r="5161" spans="3:11" x14ac:dyDescent="0.4">
      <c r="C5161" s="3"/>
      <c r="J5161" s="2"/>
      <c r="K5161" s="5"/>
    </row>
    <row r="5162" spans="3:11" x14ac:dyDescent="0.4">
      <c r="C5162" s="3"/>
      <c r="J5162" s="2"/>
      <c r="K5162" s="5"/>
    </row>
    <row r="5163" spans="3:11" x14ac:dyDescent="0.4">
      <c r="C5163" s="3"/>
      <c r="J5163" s="2"/>
      <c r="K5163" s="5"/>
    </row>
    <row r="5164" spans="3:11" x14ac:dyDescent="0.4">
      <c r="C5164" s="3"/>
      <c r="J5164" s="2"/>
      <c r="K5164" s="5"/>
    </row>
    <row r="5165" spans="3:11" x14ac:dyDescent="0.4">
      <c r="C5165" s="3"/>
      <c r="J5165" s="2"/>
      <c r="K5165" s="5"/>
    </row>
    <row r="5166" spans="3:11" x14ac:dyDescent="0.4">
      <c r="C5166" s="3"/>
      <c r="J5166" s="2"/>
      <c r="K5166" s="5"/>
    </row>
    <row r="5167" spans="3:11" x14ac:dyDescent="0.4">
      <c r="C5167" s="3"/>
      <c r="J5167" s="2"/>
      <c r="K5167" s="5"/>
    </row>
    <row r="5168" spans="3:11" x14ac:dyDescent="0.4">
      <c r="C5168" s="3"/>
      <c r="J5168" s="2"/>
      <c r="K5168" s="5"/>
    </row>
    <row r="5169" spans="3:11" x14ac:dyDescent="0.4">
      <c r="C5169" s="3"/>
      <c r="J5169" s="2"/>
      <c r="K5169" s="5"/>
    </row>
    <row r="5170" spans="3:11" x14ac:dyDescent="0.4">
      <c r="C5170" s="3"/>
      <c r="J5170" s="2"/>
      <c r="K5170" s="5"/>
    </row>
    <row r="5171" spans="3:11" x14ac:dyDescent="0.4">
      <c r="C5171" s="3"/>
      <c r="J5171" s="2"/>
      <c r="K5171" s="5"/>
    </row>
    <row r="5172" spans="3:11" x14ac:dyDescent="0.4">
      <c r="C5172" s="3"/>
      <c r="J5172" s="2"/>
      <c r="K5172" s="5"/>
    </row>
    <row r="5173" spans="3:11" x14ac:dyDescent="0.4">
      <c r="C5173" s="3"/>
      <c r="J5173" s="2"/>
      <c r="K5173" s="5"/>
    </row>
    <row r="5174" spans="3:11" x14ac:dyDescent="0.4">
      <c r="C5174" s="3"/>
      <c r="J5174" s="2"/>
      <c r="K5174" s="5"/>
    </row>
    <row r="5175" spans="3:11" x14ac:dyDescent="0.4">
      <c r="C5175" s="3"/>
      <c r="J5175" s="2"/>
      <c r="K5175" s="5"/>
    </row>
    <row r="5176" spans="3:11" x14ac:dyDescent="0.4">
      <c r="C5176" s="3"/>
      <c r="J5176" s="2"/>
      <c r="K5176" s="5"/>
    </row>
    <row r="5177" spans="3:11" x14ac:dyDescent="0.4">
      <c r="C5177" s="3"/>
      <c r="J5177" s="2"/>
      <c r="K5177" s="5"/>
    </row>
    <row r="5178" spans="3:11" x14ac:dyDescent="0.4">
      <c r="C5178" s="3"/>
      <c r="J5178" s="2"/>
      <c r="K5178" s="5"/>
    </row>
    <row r="5179" spans="3:11" x14ac:dyDescent="0.4">
      <c r="C5179" s="3"/>
      <c r="J5179" s="2"/>
      <c r="K5179" s="5"/>
    </row>
    <row r="5180" spans="3:11" x14ac:dyDescent="0.4">
      <c r="C5180" s="3"/>
      <c r="J5180" s="2"/>
      <c r="K5180" s="5"/>
    </row>
    <row r="5181" spans="3:11" x14ac:dyDescent="0.4">
      <c r="C5181" s="3"/>
      <c r="J5181" s="2"/>
      <c r="K5181" s="5"/>
    </row>
    <row r="5182" spans="3:11" x14ac:dyDescent="0.4">
      <c r="C5182" s="3"/>
      <c r="J5182" s="2"/>
      <c r="K5182" s="5"/>
    </row>
    <row r="5183" spans="3:11" x14ac:dyDescent="0.4">
      <c r="C5183" s="3"/>
      <c r="J5183" s="2"/>
      <c r="K5183" s="5"/>
    </row>
    <row r="5184" spans="3:11" x14ac:dyDescent="0.4">
      <c r="C5184" s="3"/>
      <c r="J5184" s="2"/>
      <c r="K5184" s="5"/>
    </row>
    <row r="5185" spans="3:11" x14ac:dyDescent="0.4">
      <c r="C5185" s="3"/>
      <c r="J5185" s="2"/>
      <c r="K5185" s="5"/>
    </row>
    <row r="5186" spans="3:11" x14ac:dyDescent="0.4">
      <c r="C5186" s="3"/>
      <c r="J5186" s="2"/>
      <c r="K5186" s="5"/>
    </row>
    <row r="5187" spans="3:11" x14ac:dyDescent="0.4">
      <c r="C5187" s="3"/>
      <c r="J5187" s="2"/>
      <c r="K5187" s="5"/>
    </row>
    <row r="5188" spans="3:11" x14ac:dyDescent="0.4">
      <c r="C5188" s="3"/>
      <c r="J5188" s="2"/>
      <c r="K5188" s="5"/>
    </row>
    <row r="5189" spans="3:11" x14ac:dyDescent="0.4">
      <c r="C5189" s="3"/>
      <c r="J5189" s="2"/>
      <c r="K5189" s="5"/>
    </row>
    <row r="5190" spans="3:11" x14ac:dyDescent="0.4">
      <c r="C5190" s="3"/>
      <c r="J5190" s="2"/>
      <c r="K5190" s="5"/>
    </row>
    <row r="5191" spans="3:11" x14ac:dyDescent="0.4">
      <c r="C5191" s="3"/>
      <c r="J5191" s="2"/>
      <c r="K5191" s="5"/>
    </row>
    <row r="5192" spans="3:11" x14ac:dyDescent="0.4">
      <c r="C5192" s="3"/>
      <c r="J5192" s="2"/>
      <c r="K5192" s="5"/>
    </row>
    <row r="5193" spans="3:11" x14ac:dyDescent="0.4">
      <c r="C5193" s="3"/>
      <c r="J5193" s="2"/>
      <c r="K5193" s="5"/>
    </row>
    <row r="5194" spans="3:11" x14ac:dyDescent="0.4">
      <c r="C5194" s="3"/>
      <c r="J5194" s="2"/>
      <c r="K5194" s="5"/>
    </row>
    <row r="5195" spans="3:11" x14ac:dyDescent="0.4">
      <c r="C5195" s="3"/>
      <c r="J5195" s="2"/>
      <c r="K5195" s="5"/>
    </row>
    <row r="5196" spans="3:11" x14ac:dyDescent="0.4">
      <c r="C5196" s="3"/>
      <c r="J5196" s="2"/>
      <c r="K5196" s="5"/>
    </row>
    <row r="5197" spans="3:11" x14ac:dyDescent="0.4">
      <c r="C5197" s="3"/>
      <c r="J5197" s="2"/>
      <c r="K5197" s="5"/>
    </row>
    <row r="5198" spans="3:11" x14ac:dyDescent="0.4">
      <c r="C5198" s="3"/>
      <c r="J5198" s="2"/>
      <c r="K5198" s="5"/>
    </row>
    <row r="5199" spans="3:11" x14ac:dyDescent="0.4">
      <c r="C5199" s="3"/>
      <c r="J5199" s="2"/>
      <c r="K5199" s="5"/>
    </row>
    <row r="5200" spans="3:11" x14ac:dyDescent="0.4">
      <c r="C5200" s="3"/>
      <c r="J5200" s="2"/>
      <c r="K5200" s="5"/>
    </row>
    <row r="5201" spans="3:11" x14ac:dyDescent="0.4">
      <c r="C5201" s="3"/>
      <c r="J5201" s="2"/>
      <c r="K5201" s="5"/>
    </row>
    <row r="5202" spans="3:11" x14ac:dyDescent="0.4">
      <c r="C5202" s="3"/>
      <c r="J5202" s="2"/>
      <c r="K5202" s="5"/>
    </row>
    <row r="5203" spans="3:11" x14ac:dyDescent="0.4">
      <c r="C5203" s="3"/>
      <c r="J5203" s="2"/>
      <c r="K5203" s="5"/>
    </row>
    <row r="5204" spans="3:11" x14ac:dyDescent="0.4">
      <c r="C5204" s="3"/>
      <c r="J5204" s="2"/>
      <c r="K5204" s="5"/>
    </row>
    <row r="5205" spans="3:11" x14ac:dyDescent="0.4">
      <c r="C5205" s="3"/>
      <c r="J5205" s="2"/>
      <c r="K5205" s="5"/>
    </row>
    <row r="5206" spans="3:11" x14ac:dyDescent="0.4">
      <c r="C5206" s="3"/>
      <c r="J5206" s="2"/>
      <c r="K5206" s="5"/>
    </row>
    <row r="5207" spans="3:11" x14ac:dyDescent="0.4">
      <c r="C5207" s="3"/>
      <c r="J5207" s="2"/>
      <c r="K5207" s="5"/>
    </row>
    <row r="5208" spans="3:11" x14ac:dyDescent="0.4">
      <c r="C5208" s="3"/>
      <c r="J5208" s="2"/>
      <c r="K5208" s="5"/>
    </row>
    <row r="5209" spans="3:11" x14ac:dyDescent="0.4">
      <c r="C5209" s="3"/>
      <c r="J5209" s="2"/>
      <c r="K5209" s="5"/>
    </row>
    <row r="5210" spans="3:11" x14ac:dyDescent="0.4">
      <c r="C5210" s="3"/>
      <c r="J5210" s="2"/>
      <c r="K5210" s="5"/>
    </row>
    <row r="5211" spans="3:11" x14ac:dyDescent="0.4">
      <c r="C5211" s="3"/>
      <c r="J5211" s="2"/>
      <c r="K5211" s="5"/>
    </row>
    <row r="5212" spans="3:11" x14ac:dyDescent="0.4">
      <c r="C5212" s="3"/>
      <c r="J5212" s="2"/>
      <c r="K5212" s="5"/>
    </row>
    <row r="5213" spans="3:11" x14ac:dyDescent="0.4">
      <c r="C5213" s="3"/>
      <c r="J5213" s="2"/>
      <c r="K5213" s="5"/>
    </row>
    <row r="5214" spans="3:11" x14ac:dyDescent="0.4">
      <c r="C5214" s="3"/>
      <c r="J5214" s="2"/>
      <c r="K5214" s="5"/>
    </row>
    <row r="5215" spans="3:11" x14ac:dyDescent="0.4">
      <c r="C5215" s="3"/>
      <c r="J5215" s="2"/>
      <c r="K5215" s="5"/>
    </row>
    <row r="5216" spans="3:11" x14ac:dyDescent="0.4">
      <c r="C5216" s="3"/>
      <c r="J5216" s="2"/>
      <c r="K5216" s="5"/>
    </row>
    <row r="5217" spans="3:11" x14ac:dyDescent="0.4">
      <c r="C5217" s="3"/>
      <c r="J5217" s="2"/>
      <c r="K5217" s="5"/>
    </row>
    <row r="5218" spans="3:11" x14ac:dyDescent="0.4">
      <c r="C5218" s="3"/>
      <c r="J5218" s="2"/>
      <c r="K5218" s="5"/>
    </row>
    <row r="5219" spans="3:11" x14ac:dyDescent="0.4">
      <c r="C5219" s="3"/>
      <c r="J5219" s="2"/>
      <c r="K5219" s="5"/>
    </row>
    <row r="5220" spans="3:11" x14ac:dyDescent="0.4">
      <c r="C5220" s="3"/>
      <c r="J5220" s="2"/>
      <c r="K5220" s="5"/>
    </row>
    <row r="5221" spans="3:11" x14ac:dyDescent="0.4">
      <c r="C5221" s="3"/>
      <c r="J5221" s="2"/>
      <c r="K5221" s="5"/>
    </row>
    <row r="5222" spans="3:11" x14ac:dyDescent="0.4">
      <c r="C5222" s="3"/>
      <c r="J5222" s="2"/>
      <c r="K5222" s="5"/>
    </row>
    <row r="5223" spans="3:11" x14ac:dyDescent="0.4">
      <c r="C5223" s="3"/>
      <c r="J5223" s="2"/>
      <c r="K5223" s="5"/>
    </row>
    <row r="5224" spans="3:11" x14ac:dyDescent="0.4">
      <c r="C5224" s="3"/>
      <c r="J5224" s="2"/>
      <c r="K5224" s="5"/>
    </row>
    <row r="5225" spans="3:11" x14ac:dyDescent="0.4">
      <c r="C5225" s="3"/>
      <c r="J5225" s="2"/>
      <c r="K5225" s="5"/>
    </row>
    <row r="5226" spans="3:11" x14ac:dyDescent="0.4">
      <c r="C5226" s="3"/>
      <c r="J5226" s="2"/>
      <c r="K5226" s="5"/>
    </row>
    <row r="5227" spans="3:11" x14ac:dyDescent="0.4">
      <c r="C5227" s="3"/>
      <c r="J5227" s="2"/>
      <c r="K5227" s="5"/>
    </row>
    <row r="5228" spans="3:11" x14ac:dyDescent="0.4">
      <c r="C5228" s="3"/>
      <c r="J5228" s="2"/>
      <c r="K5228" s="5"/>
    </row>
    <row r="5229" spans="3:11" x14ac:dyDescent="0.4">
      <c r="C5229" s="3"/>
      <c r="J5229" s="2"/>
      <c r="K5229" s="5"/>
    </row>
    <row r="5230" spans="3:11" x14ac:dyDescent="0.4">
      <c r="C5230" s="3"/>
      <c r="J5230" s="2"/>
      <c r="K5230" s="5"/>
    </row>
    <row r="5231" spans="3:11" x14ac:dyDescent="0.4">
      <c r="C5231" s="3"/>
      <c r="J5231" s="2"/>
      <c r="K5231" s="5"/>
    </row>
    <row r="5232" spans="3:11" x14ac:dyDescent="0.4">
      <c r="C5232" s="3"/>
      <c r="J5232" s="2"/>
      <c r="K5232" s="5"/>
    </row>
    <row r="5233" spans="3:11" x14ac:dyDescent="0.4">
      <c r="C5233" s="3"/>
      <c r="J5233" s="2"/>
      <c r="K5233" s="5"/>
    </row>
    <row r="5234" spans="3:11" x14ac:dyDescent="0.4">
      <c r="C5234" s="3"/>
      <c r="J5234" s="2"/>
      <c r="K5234" s="5"/>
    </row>
    <row r="5235" spans="3:11" x14ac:dyDescent="0.4">
      <c r="C5235" s="3"/>
      <c r="J5235" s="2"/>
      <c r="K5235" s="5"/>
    </row>
    <row r="5236" spans="3:11" x14ac:dyDescent="0.4">
      <c r="C5236" s="3"/>
      <c r="J5236" s="2"/>
      <c r="K5236" s="5"/>
    </row>
    <row r="5237" spans="3:11" x14ac:dyDescent="0.4">
      <c r="C5237" s="3"/>
      <c r="J5237" s="2"/>
      <c r="K5237" s="5"/>
    </row>
    <row r="5238" spans="3:11" x14ac:dyDescent="0.4">
      <c r="C5238" s="3"/>
      <c r="J5238" s="2"/>
      <c r="K5238" s="5"/>
    </row>
    <row r="5239" spans="3:11" x14ac:dyDescent="0.4">
      <c r="C5239" s="3"/>
      <c r="J5239" s="2"/>
      <c r="K5239" s="5"/>
    </row>
    <row r="5240" spans="3:11" x14ac:dyDescent="0.4">
      <c r="C5240" s="3"/>
      <c r="J5240" s="2"/>
      <c r="K5240" s="5"/>
    </row>
    <row r="5241" spans="3:11" x14ac:dyDescent="0.4">
      <c r="C5241" s="3"/>
      <c r="J5241" s="2"/>
      <c r="K5241" s="5"/>
    </row>
    <row r="5242" spans="3:11" x14ac:dyDescent="0.4">
      <c r="C5242" s="3"/>
      <c r="J5242" s="2"/>
      <c r="K5242" s="5"/>
    </row>
    <row r="5243" spans="3:11" x14ac:dyDescent="0.4">
      <c r="C5243" s="3"/>
      <c r="J5243" s="2"/>
      <c r="K5243" s="5"/>
    </row>
    <row r="5244" spans="3:11" x14ac:dyDescent="0.4">
      <c r="C5244" s="3"/>
      <c r="J5244" s="2"/>
      <c r="K5244" s="5"/>
    </row>
    <row r="5245" spans="3:11" x14ac:dyDescent="0.4">
      <c r="C5245" s="3"/>
      <c r="J5245" s="2"/>
      <c r="K5245" s="5"/>
    </row>
    <row r="5246" spans="3:11" x14ac:dyDescent="0.4">
      <c r="C5246" s="3"/>
      <c r="J5246" s="2"/>
      <c r="K5246" s="5"/>
    </row>
    <row r="5247" spans="3:11" x14ac:dyDescent="0.4">
      <c r="C5247" s="3"/>
      <c r="J5247" s="2"/>
      <c r="K5247" s="5"/>
    </row>
    <row r="5248" spans="3:11" x14ac:dyDescent="0.4">
      <c r="C5248" s="3"/>
      <c r="J5248" s="2"/>
      <c r="K5248" s="5"/>
    </row>
    <row r="5249" spans="3:11" x14ac:dyDescent="0.4">
      <c r="C5249" s="3"/>
      <c r="J5249" s="2"/>
      <c r="K5249" s="5"/>
    </row>
    <row r="5250" spans="3:11" x14ac:dyDescent="0.4">
      <c r="C5250" s="3"/>
      <c r="J5250" s="2"/>
      <c r="K5250" s="5"/>
    </row>
    <row r="5251" spans="3:11" x14ac:dyDescent="0.4">
      <c r="C5251" s="3"/>
      <c r="J5251" s="2"/>
      <c r="K5251" s="5"/>
    </row>
    <row r="5252" spans="3:11" x14ac:dyDescent="0.4">
      <c r="C5252" s="3"/>
      <c r="J5252" s="2"/>
      <c r="K5252" s="5"/>
    </row>
    <row r="5253" spans="3:11" x14ac:dyDescent="0.4">
      <c r="C5253" s="3"/>
      <c r="J5253" s="2"/>
      <c r="K5253" s="5"/>
    </row>
    <row r="5254" spans="3:11" x14ac:dyDescent="0.4">
      <c r="C5254" s="3"/>
      <c r="J5254" s="2"/>
      <c r="K5254" s="5"/>
    </row>
    <row r="5255" spans="3:11" x14ac:dyDescent="0.4">
      <c r="C5255" s="3"/>
      <c r="J5255" s="2"/>
      <c r="K5255" s="5"/>
    </row>
    <row r="5256" spans="3:11" x14ac:dyDescent="0.4">
      <c r="C5256" s="3"/>
      <c r="J5256" s="2"/>
      <c r="K5256" s="5"/>
    </row>
    <row r="5257" spans="3:11" x14ac:dyDescent="0.4">
      <c r="C5257" s="3"/>
      <c r="J5257" s="2"/>
      <c r="K5257" s="5"/>
    </row>
    <row r="5258" spans="3:11" x14ac:dyDescent="0.4">
      <c r="C5258" s="3"/>
      <c r="J5258" s="2"/>
      <c r="K5258" s="5"/>
    </row>
    <row r="5259" spans="3:11" x14ac:dyDescent="0.4">
      <c r="C5259" s="3"/>
      <c r="J5259" s="2"/>
      <c r="K5259" s="5"/>
    </row>
    <row r="5260" spans="3:11" x14ac:dyDescent="0.4">
      <c r="C5260" s="3"/>
      <c r="J5260" s="2"/>
      <c r="K5260" s="5"/>
    </row>
    <row r="5261" spans="3:11" x14ac:dyDescent="0.4">
      <c r="C5261" s="3"/>
      <c r="J5261" s="2"/>
      <c r="K5261" s="5"/>
    </row>
    <row r="5262" spans="3:11" x14ac:dyDescent="0.4">
      <c r="C5262" s="3"/>
      <c r="J5262" s="2"/>
      <c r="K5262" s="5"/>
    </row>
    <row r="5263" spans="3:11" x14ac:dyDescent="0.4">
      <c r="C5263" s="3"/>
      <c r="J5263" s="2"/>
      <c r="K5263" s="5"/>
    </row>
    <row r="5264" spans="3:11" x14ac:dyDescent="0.4">
      <c r="C5264" s="3"/>
      <c r="J5264" s="2"/>
      <c r="K5264" s="5"/>
    </row>
    <row r="5265" spans="3:11" x14ac:dyDescent="0.4">
      <c r="C5265" s="3"/>
      <c r="J5265" s="2"/>
      <c r="K5265" s="5"/>
    </row>
    <row r="5266" spans="3:11" x14ac:dyDescent="0.4">
      <c r="C5266" s="3"/>
      <c r="J5266" s="2"/>
      <c r="K5266" s="5"/>
    </row>
    <row r="5267" spans="3:11" x14ac:dyDescent="0.4">
      <c r="C5267" s="3"/>
      <c r="J5267" s="2"/>
      <c r="K5267" s="5"/>
    </row>
    <row r="5268" spans="3:11" x14ac:dyDescent="0.4">
      <c r="C5268" s="3"/>
      <c r="J5268" s="2"/>
      <c r="K5268" s="5"/>
    </row>
    <row r="5269" spans="3:11" x14ac:dyDescent="0.4">
      <c r="C5269" s="3"/>
      <c r="J5269" s="2"/>
      <c r="K5269" s="5"/>
    </row>
    <row r="5270" spans="3:11" x14ac:dyDescent="0.4">
      <c r="C5270" s="3"/>
      <c r="J5270" s="2"/>
      <c r="K5270" s="5"/>
    </row>
    <row r="5271" spans="3:11" x14ac:dyDescent="0.4">
      <c r="C5271" s="3"/>
      <c r="J5271" s="2"/>
      <c r="K5271" s="5"/>
    </row>
    <row r="5272" spans="3:11" x14ac:dyDescent="0.4">
      <c r="C5272" s="3"/>
      <c r="J5272" s="2"/>
      <c r="K5272" s="5"/>
    </row>
    <row r="5273" spans="3:11" x14ac:dyDescent="0.4">
      <c r="C5273" s="3"/>
      <c r="J5273" s="2"/>
      <c r="K5273" s="5"/>
    </row>
    <row r="5274" spans="3:11" x14ac:dyDescent="0.4">
      <c r="C5274" s="3"/>
      <c r="J5274" s="2"/>
      <c r="K5274" s="5"/>
    </row>
    <row r="5275" spans="3:11" x14ac:dyDescent="0.4">
      <c r="C5275" s="3"/>
      <c r="J5275" s="2"/>
      <c r="K5275" s="5"/>
    </row>
    <row r="5276" spans="3:11" x14ac:dyDescent="0.4">
      <c r="C5276" s="3"/>
      <c r="J5276" s="2"/>
      <c r="K5276" s="5"/>
    </row>
    <row r="5277" spans="3:11" x14ac:dyDescent="0.4">
      <c r="C5277" s="3"/>
      <c r="J5277" s="2"/>
      <c r="K5277" s="5"/>
    </row>
    <row r="5278" spans="3:11" x14ac:dyDescent="0.4">
      <c r="C5278" s="3"/>
      <c r="J5278" s="2"/>
      <c r="K5278" s="5"/>
    </row>
    <row r="5279" spans="3:11" x14ac:dyDescent="0.4">
      <c r="C5279" s="3"/>
      <c r="J5279" s="2"/>
      <c r="K5279" s="5"/>
    </row>
    <row r="5280" spans="3:11" x14ac:dyDescent="0.4">
      <c r="C5280" s="3"/>
      <c r="J5280" s="2"/>
      <c r="K5280" s="5"/>
    </row>
    <row r="5281" spans="3:11" x14ac:dyDescent="0.4">
      <c r="C5281" s="3"/>
      <c r="J5281" s="2"/>
      <c r="K5281" s="5"/>
    </row>
    <row r="5282" spans="3:11" x14ac:dyDescent="0.4">
      <c r="C5282" s="3"/>
      <c r="J5282" s="2"/>
      <c r="K5282" s="5"/>
    </row>
    <row r="5283" spans="3:11" x14ac:dyDescent="0.4">
      <c r="C5283" s="3"/>
      <c r="J5283" s="2"/>
      <c r="K5283" s="5"/>
    </row>
    <row r="5284" spans="3:11" x14ac:dyDescent="0.4">
      <c r="C5284" s="3"/>
      <c r="J5284" s="2"/>
      <c r="K5284" s="5"/>
    </row>
    <row r="5285" spans="3:11" x14ac:dyDescent="0.4">
      <c r="C5285" s="3"/>
      <c r="J5285" s="2"/>
      <c r="K5285" s="5"/>
    </row>
    <row r="5286" spans="3:11" x14ac:dyDescent="0.4">
      <c r="C5286" s="3"/>
      <c r="J5286" s="2"/>
      <c r="K5286" s="5"/>
    </row>
    <row r="5287" spans="3:11" x14ac:dyDescent="0.4">
      <c r="C5287" s="3"/>
      <c r="J5287" s="2"/>
      <c r="K5287" s="5"/>
    </row>
    <row r="5288" spans="3:11" x14ac:dyDescent="0.4">
      <c r="C5288" s="3"/>
      <c r="J5288" s="2"/>
      <c r="K5288" s="5"/>
    </row>
    <row r="5289" spans="3:11" x14ac:dyDescent="0.4">
      <c r="C5289" s="3"/>
      <c r="J5289" s="2"/>
      <c r="K5289" s="5"/>
    </row>
    <row r="5290" spans="3:11" x14ac:dyDescent="0.4">
      <c r="C5290" s="3"/>
      <c r="J5290" s="2"/>
      <c r="K5290" s="5"/>
    </row>
    <row r="5291" spans="3:11" x14ac:dyDescent="0.4">
      <c r="C5291" s="3"/>
      <c r="J5291" s="2"/>
      <c r="K5291" s="5"/>
    </row>
    <row r="5292" spans="3:11" x14ac:dyDescent="0.4">
      <c r="C5292" s="3"/>
      <c r="J5292" s="2"/>
      <c r="K5292" s="5"/>
    </row>
    <row r="5293" spans="3:11" x14ac:dyDescent="0.4">
      <c r="C5293" s="3"/>
      <c r="J5293" s="2"/>
      <c r="K5293" s="5"/>
    </row>
    <row r="5294" spans="3:11" x14ac:dyDescent="0.4">
      <c r="C5294" s="3"/>
      <c r="J5294" s="2"/>
      <c r="K5294" s="5"/>
    </row>
    <row r="5295" spans="3:11" x14ac:dyDescent="0.4">
      <c r="C5295" s="3"/>
      <c r="J5295" s="2"/>
      <c r="K5295" s="5"/>
    </row>
    <row r="5296" spans="3:11" x14ac:dyDescent="0.4">
      <c r="C5296" s="3"/>
      <c r="J5296" s="2"/>
      <c r="K5296" s="5"/>
    </row>
    <row r="5297" spans="3:11" x14ac:dyDescent="0.4">
      <c r="C5297" s="3"/>
      <c r="J5297" s="2"/>
      <c r="K5297" s="5"/>
    </row>
    <row r="5298" spans="3:11" x14ac:dyDescent="0.4">
      <c r="C5298" s="3"/>
      <c r="J5298" s="2"/>
      <c r="K5298" s="5"/>
    </row>
    <row r="5299" spans="3:11" x14ac:dyDescent="0.4">
      <c r="C5299" s="3"/>
      <c r="J5299" s="2"/>
      <c r="K5299" s="5"/>
    </row>
    <row r="5300" spans="3:11" x14ac:dyDescent="0.4">
      <c r="C5300" s="3"/>
      <c r="J5300" s="2"/>
      <c r="K5300" s="5"/>
    </row>
    <row r="5301" spans="3:11" x14ac:dyDescent="0.4">
      <c r="C5301" s="3"/>
      <c r="J5301" s="2"/>
      <c r="K5301" s="5"/>
    </row>
    <row r="5302" spans="3:11" x14ac:dyDescent="0.4">
      <c r="C5302" s="3"/>
      <c r="J5302" s="2"/>
      <c r="K5302" s="5"/>
    </row>
    <row r="5303" spans="3:11" x14ac:dyDescent="0.4">
      <c r="C5303" s="3"/>
      <c r="J5303" s="2"/>
      <c r="K5303" s="5"/>
    </row>
    <row r="5304" spans="3:11" x14ac:dyDescent="0.4">
      <c r="C5304" s="3"/>
      <c r="J5304" s="2"/>
      <c r="K5304" s="5"/>
    </row>
    <row r="5305" spans="3:11" x14ac:dyDescent="0.4">
      <c r="C5305" s="3"/>
      <c r="J5305" s="2"/>
      <c r="K5305" s="5"/>
    </row>
    <row r="5306" spans="3:11" x14ac:dyDescent="0.4">
      <c r="C5306" s="3"/>
      <c r="J5306" s="2"/>
      <c r="K5306" s="5"/>
    </row>
    <row r="5307" spans="3:11" x14ac:dyDescent="0.4">
      <c r="C5307" s="3"/>
      <c r="J5307" s="2"/>
      <c r="K5307" s="5"/>
    </row>
    <row r="5308" spans="3:11" x14ac:dyDescent="0.4">
      <c r="C5308" s="3"/>
      <c r="J5308" s="2"/>
      <c r="K5308" s="5"/>
    </row>
    <row r="5309" spans="3:11" x14ac:dyDescent="0.4">
      <c r="C5309" s="3"/>
      <c r="J5309" s="2"/>
      <c r="K5309" s="5"/>
    </row>
    <row r="5310" spans="3:11" x14ac:dyDescent="0.4">
      <c r="C5310" s="3"/>
      <c r="J5310" s="2"/>
      <c r="K5310" s="5"/>
    </row>
    <row r="5311" spans="3:11" x14ac:dyDescent="0.4">
      <c r="C5311" s="3"/>
      <c r="J5311" s="2"/>
      <c r="K5311" s="5"/>
    </row>
    <row r="5312" spans="3:11" x14ac:dyDescent="0.4">
      <c r="C5312" s="3"/>
      <c r="J5312" s="2"/>
      <c r="K5312" s="5"/>
    </row>
    <row r="5313" spans="3:11" x14ac:dyDescent="0.4">
      <c r="C5313" s="3"/>
      <c r="J5313" s="2"/>
      <c r="K5313" s="5"/>
    </row>
    <row r="5314" spans="3:11" x14ac:dyDescent="0.4">
      <c r="C5314" s="3"/>
      <c r="J5314" s="2"/>
      <c r="K5314" s="5"/>
    </row>
    <row r="5315" spans="3:11" x14ac:dyDescent="0.4">
      <c r="C5315" s="3"/>
      <c r="J5315" s="2"/>
      <c r="K5315" s="5"/>
    </row>
    <row r="5316" spans="3:11" x14ac:dyDescent="0.4">
      <c r="C5316" s="3"/>
      <c r="J5316" s="2"/>
      <c r="K5316" s="5"/>
    </row>
    <row r="5317" spans="3:11" x14ac:dyDescent="0.4">
      <c r="C5317" s="3"/>
      <c r="J5317" s="2"/>
      <c r="K5317" s="5"/>
    </row>
    <row r="5318" spans="3:11" x14ac:dyDescent="0.4">
      <c r="C5318" s="3"/>
      <c r="J5318" s="2"/>
      <c r="K5318" s="5"/>
    </row>
    <row r="5319" spans="3:11" x14ac:dyDescent="0.4">
      <c r="C5319" s="3"/>
      <c r="J5319" s="2"/>
      <c r="K5319" s="5"/>
    </row>
    <row r="5320" spans="3:11" x14ac:dyDescent="0.4">
      <c r="C5320" s="3"/>
      <c r="J5320" s="2"/>
      <c r="K5320" s="5"/>
    </row>
    <row r="5321" spans="3:11" x14ac:dyDescent="0.4">
      <c r="C5321" s="3"/>
      <c r="J5321" s="2"/>
      <c r="K5321" s="5"/>
    </row>
    <row r="5322" spans="3:11" x14ac:dyDescent="0.4">
      <c r="C5322" s="3"/>
      <c r="J5322" s="2"/>
      <c r="K5322" s="5"/>
    </row>
    <row r="5323" spans="3:11" x14ac:dyDescent="0.4">
      <c r="C5323" s="3"/>
      <c r="J5323" s="2"/>
      <c r="K5323" s="5"/>
    </row>
    <row r="5324" spans="3:11" x14ac:dyDescent="0.4">
      <c r="C5324" s="3"/>
      <c r="J5324" s="2"/>
      <c r="K5324" s="5"/>
    </row>
    <row r="5325" spans="3:11" x14ac:dyDescent="0.4">
      <c r="C5325" s="3"/>
      <c r="J5325" s="2"/>
      <c r="K5325" s="5"/>
    </row>
    <row r="5326" spans="3:11" x14ac:dyDescent="0.4">
      <c r="C5326" s="3"/>
      <c r="J5326" s="2"/>
      <c r="K5326" s="5"/>
    </row>
    <row r="5327" spans="3:11" x14ac:dyDescent="0.4">
      <c r="C5327" s="3"/>
      <c r="J5327" s="2"/>
      <c r="K5327" s="5"/>
    </row>
    <row r="5328" spans="3:11" x14ac:dyDescent="0.4">
      <c r="C5328" s="3"/>
      <c r="J5328" s="2"/>
      <c r="K5328" s="5"/>
    </row>
    <row r="5329" spans="3:11" x14ac:dyDescent="0.4">
      <c r="C5329" s="3"/>
      <c r="J5329" s="2"/>
      <c r="K5329" s="5"/>
    </row>
    <row r="5330" spans="3:11" x14ac:dyDescent="0.4">
      <c r="C5330" s="3"/>
      <c r="J5330" s="2"/>
      <c r="K5330" s="5"/>
    </row>
    <row r="5331" spans="3:11" x14ac:dyDescent="0.4">
      <c r="C5331" s="3"/>
      <c r="J5331" s="2"/>
      <c r="K5331" s="5"/>
    </row>
    <row r="5332" spans="3:11" x14ac:dyDescent="0.4">
      <c r="C5332" s="3"/>
      <c r="J5332" s="2"/>
      <c r="K5332" s="5"/>
    </row>
    <row r="5333" spans="3:11" x14ac:dyDescent="0.4">
      <c r="C5333" s="3"/>
      <c r="J5333" s="2"/>
      <c r="K5333" s="5"/>
    </row>
    <row r="5334" spans="3:11" x14ac:dyDescent="0.4">
      <c r="C5334" s="3"/>
      <c r="J5334" s="2"/>
      <c r="K5334" s="5"/>
    </row>
    <row r="5335" spans="3:11" x14ac:dyDescent="0.4">
      <c r="C5335" s="3"/>
      <c r="J5335" s="2"/>
      <c r="K5335" s="5"/>
    </row>
    <row r="5336" spans="3:11" x14ac:dyDescent="0.4">
      <c r="C5336" s="3"/>
      <c r="J5336" s="2"/>
      <c r="K5336" s="5"/>
    </row>
    <row r="5337" spans="3:11" x14ac:dyDescent="0.4">
      <c r="C5337" s="3"/>
      <c r="J5337" s="2"/>
      <c r="K5337" s="5"/>
    </row>
    <row r="5338" spans="3:11" x14ac:dyDescent="0.4">
      <c r="C5338" s="3"/>
      <c r="J5338" s="2"/>
      <c r="K5338" s="5"/>
    </row>
    <row r="5339" spans="3:11" x14ac:dyDescent="0.4">
      <c r="C5339" s="3"/>
      <c r="J5339" s="2"/>
      <c r="K5339" s="5"/>
    </row>
    <row r="5340" spans="3:11" x14ac:dyDescent="0.4">
      <c r="C5340" s="3"/>
      <c r="J5340" s="2"/>
      <c r="K5340" s="5"/>
    </row>
    <row r="5341" spans="3:11" x14ac:dyDescent="0.4">
      <c r="C5341" s="3"/>
      <c r="J5341" s="2"/>
      <c r="K5341" s="5"/>
    </row>
    <row r="5342" spans="3:11" x14ac:dyDescent="0.4">
      <c r="C5342" s="3"/>
      <c r="J5342" s="2"/>
      <c r="K5342" s="5"/>
    </row>
    <row r="5343" spans="3:11" x14ac:dyDescent="0.4">
      <c r="C5343" s="3"/>
      <c r="J5343" s="2"/>
      <c r="K5343" s="5"/>
    </row>
    <row r="5344" spans="3:11" x14ac:dyDescent="0.4">
      <c r="C5344" s="3"/>
      <c r="J5344" s="2"/>
      <c r="K5344" s="5"/>
    </row>
    <row r="5345" spans="3:11" x14ac:dyDescent="0.4">
      <c r="C5345" s="3"/>
      <c r="J5345" s="2"/>
      <c r="K5345" s="5"/>
    </row>
    <row r="5346" spans="3:11" x14ac:dyDescent="0.4">
      <c r="C5346" s="3"/>
      <c r="J5346" s="2"/>
      <c r="K5346" s="5"/>
    </row>
    <row r="5347" spans="3:11" x14ac:dyDescent="0.4">
      <c r="C5347" s="3"/>
      <c r="J5347" s="2"/>
      <c r="K5347" s="5"/>
    </row>
    <row r="5348" spans="3:11" x14ac:dyDescent="0.4">
      <c r="C5348" s="3"/>
      <c r="J5348" s="2"/>
      <c r="K5348" s="5"/>
    </row>
    <row r="5349" spans="3:11" x14ac:dyDescent="0.4">
      <c r="C5349" s="3"/>
      <c r="J5349" s="2"/>
      <c r="K5349" s="5"/>
    </row>
    <row r="5350" spans="3:11" x14ac:dyDescent="0.4">
      <c r="C5350" s="3"/>
      <c r="J5350" s="2"/>
      <c r="K5350" s="5"/>
    </row>
    <row r="5351" spans="3:11" x14ac:dyDescent="0.4">
      <c r="C5351" s="3"/>
      <c r="J5351" s="2"/>
      <c r="K5351" s="5"/>
    </row>
    <row r="5352" spans="3:11" x14ac:dyDescent="0.4">
      <c r="C5352" s="3"/>
      <c r="J5352" s="2"/>
      <c r="K5352" s="5"/>
    </row>
    <row r="5353" spans="3:11" x14ac:dyDescent="0.4">
      <c r="C5353" s="3"/>
      <c r="J5353" s="2"/>
      <c r="K5353" s="5"/>
    </row>
    <row r="5354" spans="3:11" x14ac:dyDescent="0.4">
      <c r="C5354" s="3"/>
      <c r="J5354" s="2"/>
      <c r="K5354" s="5"/>
    </row>
    <row r="5355" spans="3:11" x14ac:dyDescent="0.4">
      <c r="C5355" s="3"/>
      <c r="J5355" s="2"/>
      <c r="K5355" s="5"/>
    </row>
    <row r="5356" spans="3:11" x14ac:dyDescent="0.4">
      <c r="C5356" s="3"/>
      <c r="J5356" s="2"/>
      <c r="K5356" s="5"/>
    </row>
    <row r="5357" spans="3:11" x14ac:dyDescent="0.4">
      <c r="C5357" s="3"/>
      <c r="J5357" s="2"/>
      <c r="K5357" s="5"/>
    </row>
    <row r="5358" spans="3:11" x14ac:dyDescent="0.4">
      <c r="C5358" s="3"/>
      <c r="J5358" s="2"/>
      <c r="K5358" s="5"/>
    </row>
    <row r="5359" spans="3:11" x14ac:dyDescent="0.4">
      <c r="C5359" s="3"/>
      <c r="J5359" s="2"/>
      <c r="K5359" s="5"/>
    </row>
    <row r="5360" spans="3:11" x14ac:dyDescent="0.4">
      <c r="C5360" s="3"/>
      <c r="J5360" s="2"/>
      <c r="K5360" s="5"/>
    </row>
    <row r="5361" spans="3:11" x14ac:dyDescent="0.4">
      <c r="C5361" s="3"/>
      <c r="J5361" s="2"/>
      <c r="K5361" s="5"/>
    </row>
    <row r="5362" spans="3:11" x14ac:dyDescent="0.4">
      <c r="C5362" s="3"/>
      <c r="J5362" s="2"/>
      <c r="K5362" s="5"/>
    </row>
    <row r="5363" spans="3:11" x14ac:dyDescent="0.4">
      <c r="C5363" s="3"/>
      <c r="J5363" s="2"/>
      <c r="K5363" s="5"/>
    </row>
    <row r="5364" spans="3:11" x14ac:dyDescent="0.4">
      <c r="C5364" s="3"/>
      <c r="J5364" s="2"/>
      <c r="K5364" s="5"/>
    </row>
    <row r="5365" spans="3:11" x14ac:dyDescent="0.4">
      <c r="C5365" s="3"/>
      <c r="J5365" s="2"/>
      <c r="K5365" s="5"/>
    </row>
    <row r="5366" spans="3:11" x14ac:dyDescent="0.4">
      <c r="C5366" s="3"/>
      <c r="J5366" s="2"/>
      <c r="K5366" s="5"/>
    </row>
    <row r="5367" spans="3:11" x14ac:dyDescent="0.4">
      <c r="C5367" s="3"/>
      <c r="J5367" s="2"/>
      <c r="K5367" s="5"/>
    </row>
    <row r="5368" spans="3:11" x14ac:dyDescent="0.4">
      <c r="C5368" s="3"/>
      <c r="J5368" s="2"/>
      <c r="K5368" s="5"/>
    </row>
    <row r="5369" spans="3:11" x14ac:dyDescent="0.4">
      <c r="C5369" s="3"/>
      <c r="J5369" s="2"/>
      <c r="K5369" s="5"/>
    </row>
    <row r="5370" spans="3:11" x14ac:dyDescent="0.4">
      <c r="C5370" s="3"/>
      <c r="J5370" s="2"/>
      <c r="K5370" s="5"/>
    </row>
    <row r="5371" spans="3:11" x14ac:dyDescent="0.4">
      <c r="C5371" s="3"/>
      <c r="J5371" s="2"/>
      <c r="K5371" s="5"/>
    </row>
    <row r="5372" spans="3:11" x14ac:dyDescent="0.4">
      <c r="C5372" s="3"/>
      <c r="J5372" s="2"/>
      <c r="K5372" s="5"/>
    </row>
    <row r="5373" spans="3:11" x14ac:dyDescent="0.4">
      <c r="C5373" s="3"/>
      <c r="J5373" s="2"/>
      <c r="K5373" s="5"/>
    </row>
    <row r="5374" spans="3:11" x14ac:dyDescent="0.4">
      <c r="C5374" s="3"/>
      <c r="J5374" s="2"/>
      <c r="K5374" s="5"/>
    </row>
    <row r="5375" spans="3:11" x14ac:dyDescent="0.4">
      <c r="C5375" s="3"/>
      <c r="J5375" s="2"/>
      <c r="K5375" s="5"/>
    </row>
    <row r="5376" spans="3:11" x14ac:dyDescent="0.4">
      <c r="C5376" s="3"/>
      <c r="J5376" s="2"/>
      <c r="K5376" s="5"/>
    </row>
    <row r="5377" spans="3:11" x14ac:dyDescent="0.4">
      <c r="C5377" s="3"/>
      <c r="J5377" s="2"/>
      <c r="K5377" s="5"/>
    </row>
    <row r="5378" spans="3:11" x14ac:dyDescent="0.4">
      <c r="C5378" s="3"/>
      <c r="J5378" s="2"/>
      <c r="K5378" s="5"/>
    </row>
    <row r="5379" spans="3:11" x14ac:dyDescent="0.4">
      <c r="C5379" s="3"/>
      <c r="J5379" s="2"/>
      <c r="K5379" s="5"/>
    </row>
    <row r="5380" spans="3:11" x14ac:dyDescent="0.4">
      <c r="C5380" s="3"/>
      <c r="J5380" s="2"/>
      <c r="K5380" s="5"/>
    </row>
    <row r="5381" spans="3:11" x14ac:dyDescent="0.4">
      <c r="C5381" s="3"/>
      <c r="J5381" s="2"/>
      <c r="K5381" s="5"/>
    </row>
    <row r="5382" spans="3:11" x14ac:dyDescent="0.4">
      <c r="C5382" s="3"/>
      <c r="J5382" s="2"/>
      <c r="K5382" s="5"/>
    </row>
    <row r="5383" spans="3:11" x14ac:dyDescent="0.4">
      <c r="C5383" s="3"/>
      <c r="J5383" s="2"/>
      <c r="K5383" s="5"/>
    </row>
    <row r="5384" spans="3:11" x14ac:dyDescent="0.4">
      <c r="C5384" s="3"/>
      <c r="J5384" s="2"/>
      <c r="K5384" s="5"/>
    </row>
    <row r="5385" spans="3:11" x14ac:dyDescent="0.4">
      <c r="C5385" s="3"/>
      <c r="J5385" s="2"/>
      <c r="K5385" s="5"/>
    </row>
    <row r="5386" spans="3:11" x14ac:dyDescent="0.4">
      <c r="C5386" s="3"/>
      <c r="J5386" s="2"/>
      <c r="K5386" s="5"/>
    </row>
    <row r="5387" spans="3:11" x14ac:dyDescent="0.4">
      <c r="C5387" s="3"/>
      <c r="J5387" s="2"/>
      <c r="K5387" s="5"/>
    </row>
    <row r="5388" spans="3:11" x14ac:dyDescent="0.4">
      <c r="C5388" s="3"/>
      <c r="J5388" s="2"/>
      <c r="K5388" s="5"/>
    </row>
    <row r="5389" spans="3:11" x14ac:dyDescent="0.4">
      <c r="C5389" s="3"/>
      <c r="J5389" s="2"/>
      <c r="K5389" s="5"/>
    </row>
    <row r="5390" spans="3:11" x14ac:dyDescent="0.4">
      <c r="C5390" s="3"/>
      <c r="J5390" s="2"/>
      <c r="K5390" s="5"/>
    </row>
    <row r="5391" spans="3:11" x14ac:dyDescent="0.4">
      <c r="C5391" s="3"/>
      <c r="J5391" s="2"/>
      <c r="K5391" s="5"/>
    </row>
    <row r="5392" spans="3:11" x14ac:dyDescent="0.4">
      <c r="C5392" s="3"/>
      <c r="J5392" s="2"/>
      <c r="K5392" s="5"/>
    </row>
    <row r="5393" spans="3:11" x14ac:dyDescent="0.4">
      <c r="C5393" s="3"/>
      <c r="J5393" s="2"/>
      <c r="K5393" s="5"/>
    </row>
    <row r="5394" spans="3:11" x14ac:dyDescent="0.4">
      <c r="C5394" s="3"/>
      <c r="J5394" s="2"/>
      <c r="K5394" s="5"/>
    </row>
    <row r="5395" spans="3:11" x14ac:dyDescent="0.4">
      <c r="C5395" s="3"/>
      <c r="J5395" s="2"/>
      <c r="K5395" s="5"/>
    </row>
    <row r="5396" spans="3:11" x14ac:dyDescent="0.4">
      <c r="C5396" s="3"/>
      <c r="J5396" s="2"/>
      <c r="K5396" s="5"/>
    </row>
    <row r="5397" spans="3:11" x14ac:dyDescent="0.4">
      <c r="C5397" s="3"/>
      <c r="J5397" s="2"/>
      <c r="K5397" s="5"/>
    </row>
    <row r="5398" spans="3:11" x14ac:dyDescent="0.4">
      <c r="C5398" s="3"/>
      <c r="J5398" s="2"/>
      <c r="K5398" s="5"/>
    </row>
    <row r="5399" spans="3:11" x14ac:dyDescent="0.4">
      <c r="C5399" s="3"/>
      <c r="J5399" s="2"/>
      <c r="K5399" s="5"/>
    </row>
    <row r="5400" spans="3:11" x14ac:dyDescent="0.4">
      <c r="C5400" s="3"/>
      <c r="J5400" s="2"/>
      <c r="K5400" s="5"/>
    </row>
    <row r="5401" spans="3:11" x14ac:dyDescent="0.4">
      <c r="C5401" s="3"/>
      <c r="J5401" s="2"/>
      <c r="K5401" s="5"/>
    </row>
    <row r="5402" spans="3:11" x14ac:dyDescent="0.4">
      <c r="C5402" s="3"/>
      <c r="J5402" s="2"/>
      <c r="K5402" s="5"/>
    </row>
    <row r="5403" spans="3:11" x14ac:dyDescent="0.4">
      <c r="C5403" s="3"/>
      <c r="J5403" s="2"/>
      <c r="K5403" s="5"/>
    </row>
    <row r="5404" spans="3:11" x14ac:dyDescent="0.4">
      <c r="C5404" s="3"/>
      <c r="J5404" s="2"/>
      <c r="K5404" s="5"/>
    </row>
    <row r="5405" spans="3:11" x14ac:dyDescent="0.4">
      <c r="C5405" s="3"/>
      <c r="J5405" s="2"/>
      <c r="K5405" s="5"/>
    </row>
    <row r="5406" spans="3:11" x14ac:dyDescent="0.4">
      <c r="C5406" s="3"/>
      <c r="J5406" s="2"/>
      <c r="K5406" s="5"/>
    </row>
    <row r="5407" spans="3:11" x14ac:dyDescent="0.4">
      <c r="C5407" s="3"/>
      <c r="J5407" s="2"/>
      <c r="K5407" s="5"/>
    </row>
    <row r="5408" spans="3:11" x14ac:dyDescent="0.4">
      <c r="C5408" s="3"/>
      <c r="J5408" s="2"/>
      <c r="K5408" s="5"/>
    </row>
    <row r="5409" spans="3:11" x14ac:dyDescent="0.4">
      <c r="C5409" s="3"/>
      <c r="J5409" s="2"/>
      <c r="K5409" s="5"/>
    </row>
    <row r="5410" spans="3:11" x14ac:dyDescent="0.4">
      <c r="C5410" s="3"/>
      <c r="J5410" s="2"/>
      <c r="K5410" s="5"/>
    </row>
    <row r="5411" spans="3:11" x14ac:dyDescent="0.4">
      <c r="C5411" s="3"/>
      <c r="J5411" s="2"/>
      <c r="K5411" s="5"/>
    </row>
    <row r="5412" spans="3:11" x14ac:dyDescent="0.4">
      <c r="C5412" s="3"/>
      <c r="J5412" s="2"/>
      <c r="K5412" s="5"/>
    </row>
    <row r="5413" spans="3:11" x14ac:dyDescent="0.4">
      <c r="C5413" s="3"/>
      <c r="J5413" s="2"/>
      <c r="K5413" s="5"/>
    </row>
    <row r="5414" spans="3:11" x14ac:dyDescent="0.4">
      <c r="C5414" s="3"/>
      <c r="J5414" s="2"/>
      <c r="K5414" s="5"/>
    </row>
    <row r="5415" spans="3:11" x14ac:dyDescent="0.4">
      <c r="C5415" s="3"/>
      <c r="J5415" s="2"/>
      <c r="K5415" s="5"/>
    </row>
    <row r="5416" spans="3:11" x14ac:dyDescent="0.4">
      <c r="C5416" s="3"/>
      <c r="J5416" s="2"/>
      <c r="K5416" s="5"/>
    </row>
    <row r="5417" spans="3:11" x14ac:dyDescent="0.4">
      <c r="C5417" s="3"/>
      <c r="J5417" s="2"/>
      <c r="K5417" s="5"/>
    </row>
    <row r="5418" spans="3:11" x14ac:dyDescent="0.4">
      <c r="C5418" s="3"/>
      <c r="J5418" s="2"/>
      <c r="K5418" s="5"/>
    </row>
    <row r="5419" spans="3:11" x14ac:dyDescent="0.4">
      <c r="C5419" s="3"/>
      <c r="J5419" s="2"/>
      <c r="K5419" s="5"/>
    </row>
    <row r="5420" spans="3:11" x14ac:dyDescent="0.4">
      <c r="C5420" s="3"/>
      <c r="J5420" s="2"/>
      <c r="K5420" s="5"/>
    </row>
    <row r="5421" spans="3:11" x14ac:dyDescent="0.4">
      <c r="C5421" s="3"/>
      <c r="J5421" s="2"/>
      <c r="K5421" s="5"/>
    </row>
    <row r="5422" spans="3:11" x14ac:dyDescent="0.4">
      <c r="C5422" s="3"/>
      <c r="J5422" s="2"/>
      <c r="K5422" s="5"/>
    </row>
    <row r="5423" spans="3:11" x14ac:dyDescent="0.4">
      <c r="C5423" s="3"/>
      <c r="J5423" s="2"/>
      <c r="K5423" s="5"/>
    </row>
    <row r="5424" spans="3:11" x14ac:dyDescent="0.4">
      <c r="C5424" s="3"/>
      <c r="J5424" s="2"/>
      <c r="K5424" s="5"/>
    </row>
    <row r="5425" spans="3:11" x14ac:dyDescent="0.4">
      <c r="C5425" s="3"/>
      <c r="J5425" s="2"/>
      <c r="K5425" s="5"/>
    </row>
    <row r="5426" spans="3:11" x14ac:dyDescent="0.4">
      <c r="C5426" s="3"/>
      <c r="J5426" s="2"/>
      <c r="K5426" s="5"/>
    </row>
    <row r="5427" spans="3:11" x14ac:dyDescent="0.4">
      <c r="C5427" s="3"/>
      <c r="J5427" s="2"/>
      <c r="K5427" s="5"/>
    </row>
    <row r="5428" spans="3:11" x14ac:dyDescent="0.4">
      <c r="C5428" s="3"/>
      <c r="J5428" s="2"/>
      <c r="K5428" s="5"/>
    </row>
    <row r="5429" spans="3:11" x14ac:dyDescent="0.4">
      <c r="C5429" s="3"/>
      <c r="J5429" s="2"/>
      <c r="K5429" s="5"/>
    </row>
    <row r="5430" spans="3:11" x14ac:dyDescent="0.4">
      <c r="C5430" s="3"/>
      <c r="J5430" s="2"/>
      <c r="K5430" s="5"/>
    </row>
    <row r="5431" spans="3:11" x14ac:dyDescent="0.4">
      <c r="C5431" s="3"/>
      <c r="J5431" s="2"/>
      <c r="K5431" s="5"/>
    </row>
    <row r="5432" spans="3:11" x14ac:dyDescent="0.4">
      <c r="C5432" s="3"/>
      <c r="J5432" s="2"/>
      <c r="K5432" s="5"/>
    </row>
    <row r="5433" spans="3:11" x14ac:dyDescent="0.4">
      <c r="C5433" s="3"/>
      <c r="J5433" s="2"/>
      <c r="K5433" s="5"/>
    </row>
    <row r="5434" spans="3:11" x14ac:dyDescent="0.4">
      <c r="C5434" s="3"/>
      <c r="J5434" s="2"/>
      <c r="K5434" s="5"/>
    </row>
    <row r="5435" spans="3:11" x14ac:dyDescent="0.4">
      <c r="C5435" s="3"/>
      <c r="J5435" s="2"/>
      <c r="K5435" s="5"/>
    </row>
    <row r="5436" spans="3:11" x14ac:dyDescent="0.4">
      <c r="C5436" s="3"/>
      <c r="J5436" s="2"/>
      <c r="K5436" s="5"/>
    </row>
    <row r="5437" spans="3:11" x14ac:dyDescent="0.4">
      <c r="C5437" s="3"/>
      <c r="J5437" s="2"/>
      <c r="K5437" s="5"/>
    </row>
    <row r="5438" spans="3:11" x14ac:dyDescent="0.4">
      <c r="C5438" s="3"/>
      <c r="J5438" s="2"/>
      <c r="K5438" s="5"/>
    </row>
    <row r="5439" spans="3:11" x14ac:dyDescent="0.4">
      <c r="C5439" s="3"/>
      <c r="J5439" s="2"/>
      <c r="K5439" s="5"/>
    </row>
    <row r="5440" spans="3:11" x14ac:dyDescent="0.4">
      <c r="C5440" s="3"/>
      <c r="J5440" s="2"/>
      <c r="K5440" s="5"/>
    </row>
    <row r="5441" spans="3:11" x14ac:dyDescent="0.4">
      <c r="C5441" s="3"/>
      <c r="J5441" s="2"/>
      <c r="K5441" s="5"/>
    </row>
    <row r="5442" spans="3:11" x14ac:dyDescent="0.4">
      <c r="C5442" s="3"/>
      <c r="J5442" s="2"/>
      <c r="K5442" s="5"/>
    </row>
    <row r="5443" spans="3:11" x14ac:dyDescent="0.4">
      <c r="C5443" s="3"/>
      <c r="J5443" s="2"/>
      <c r="K5443" s="5"/>
    </row>
    <row r="5444" spans="3:11" x14ac:dyDescent="0.4">
      <c r="C5444" s="3"/>
      <c r="J5444" s="2"/>
      <c r="K5444" s="5"/>
    </row>
    <row r="5445" spans="3:11" x14ac:dyDescent="0.4">
      <c r="C5445" s="3"/>
      <c r="J5445" s="2"/>
      <c r="K5445" s="5"/>
    </row>
    <row r="5446" spans="3:11" x14ac:dyDescent="0.4">
      <c r="C5446" s="3"/>
      <c r="J5446" s="2"/>
      <c r="K5446" s="5"/>
    </row>
    <row r="5447" spans="3:11" x14ac:dyDescent="0.4">
      <c r="C5447" s="3"/>
      <c r="J5447" s="2"/>
      <c r="K5447" s="5"/>
    </row>
    <row r="5448" spans="3:11" x14ac:dyDescent="0.4">
      <c r="C5448" s="3"/>
      <c r="J5448" s="2"/>
      <c r="K5448" s="5"/>
    </row>
    <row r="5449" spans="3:11" x14ac:dyDescent="0.4">
      <c r="C5449" s="3"/>
      <c r="J5449" s="2"/>
      <c r="K5449" s="5"/>
    </row>
    <row r="5450" spans="3:11" x14ac:dyDescent="0.4">
      <c r="C5450" s="3"/>
      <c r="J5450" s="2"/>
      <c r="K5450" s="5"/>
    </row>
    <row r="5451" spans="3:11" x14ac:dyDescent="0.4">
      <c r="C5451" s="3"/>
      <c r="J5451" s="2"/>
      <c r="K5451" s="5"/>
    </row>
    <row r="5452" spans="3:11" x14ac:dyDescent="0.4">
      <c r="C5452" s="3"/>
      <c r="J5452" s="2"/>
      <c r="K5452" s="5"/>
    </row>
    <row r="5453" spans="3:11" x14ac:dyDescent="0.4">
      <c r="C5453" s="3"/>
      <c r="J5453" s="2"/>
      <c r="K5453" s="5"/>
    </row>
    <row r="5454" spans="3:11" x14ac:dyDescent="0.4">
      <c r="C5454" s="3"/>
      <c r="J5454" s="2"/>
      <c r="K5454" s="5"/>
    </row>
    <row r="5455" spans="3:11" x14ac:dyDescent="0.4">
      <c r="C5455" s="3"/>
      <c r="J5455" s="2"/>
      <c r="K5455" s="5"/>
    </row>
    <row r="5456" spans="3:11" x14ac:dyDescent="0.4">
      <c r="C5456" s="3"/>
      <c r="J5456" s="2"/>
      <c r="K5456" s="5"/>
    </row>
    <row r="5457" spans="3:11" x14ac:dyDescent="0.4">
      <c r="C5457" s="3"/>
      <c r="J5457" s="2"/>
      <c r="K5457" s="5"/>
    </row>
    <row r="5458" spans="3:11" x14ac:dyDescent="0.4">
      <c r="C5458" s="3"/>
      <c r="J5458" s="2"/>
      <c r="K5458" s="5"/>
    </row>
    <row r="5459" spans="3:11" x14ac:dyDescent="0.4">
      <c r="C5459" s="3"/>
      <c r="J5459" s="2"/>
      <c r="K5459" s="5"/>
    </row>
    <row r="5460" spans="3:11" x14ac:dyDescent="0.4">
      <c r="C5460" s="3"/>
      <c r="J5460" s="2"/>
      <c r="K5460" s="5"/>
    </row>
    <row r="5461" spans="3:11" x14ac:dyDescent="0.4">
      <c r="C5461" s="3"/>
      <c r="J5461" s="2"/>
      <c r="K5461" s="5"/>
    </row>
    <row r="5462" spans="3:11" x14ac:dyDescent="0.4">
      <c r="C5462" s="3"/>
      <c r="J5462" s="2"/>
      <c r="K5462" s="5"/>
    </row>
    <row r="5463" spans="3:11" x14ac:dyDescent="0.4">
      <c r="C5463" s="3"/>
      <c r="J5463" s="2"/>
      <c r="K5463" s="5"/>
    </row>
    <row r="5464" spans="3:11" x14ac:dyDescent="0.4">
      <c r="C5464" s="3"/>
      <c r="J5464" s="2"/>
      <c r="K5464" s="5"/>
    </row>
    <row r="5465" spans="3:11" x14ac:dyDescent="0.4">
      <c r="C5465" s="3"/>
      <c r="J5465" s="2"/>
      <c r="K5465" s="5"/>
    </row>
    <row r="5466" spans="3:11" x14ac:dyDescent="0.4">
      <c r="C5466" s="3"/>
      <c r="J5466" s="2"/>
      <c r="K5466" s="5"/>
    </row>
    <row r="5467" spans="3:11" x14ac:dyDescent="0.4">
      <c r="C5467" s="3"/>
      <c r="J5467" s="2"/>
      <c r="K5467" s="5"/>
    </row>
    <row r="5468" spans="3:11" x14ac:dyDescent="0.4">
      <c r="C5468" s="3"/>
      <c r="J5468" s="2"/>
      <c r="K5468" s="5"/>
    </row>
    <row r="5469" spans="3:11" x14ac:dyDescent="0.4">
      <c r="C5469" s="3"/>
      <c r="J5469" s="2"/>
      <c r="K5469" s="5"/>
    </row>
    <row r="5470" spans="3:11" x14ac:dyDescent="0.4">
      <c r="C5470" s="3"/>
      <c r="J5470" s="2"/>
      <c r="K5470" s="5"/>
    </row>
    <row r="5471" spans="3:11" x14ac:dyDescent="0.4">
      <c r="C5471" s="3"/>
      <c r="J5471" s="2"/>
      <c r="K5471" s="5"/>
    </row>
    <row r="5472" spans="3:11" x14ac:dyDescent="0.4">
      <c r="C5472" s="3"/>
      <c r="J5472" s="2"/>
      <c r="K5472" s="5"/>
    </row>
    <row r="5473" spans="3:11" x14ac:dyDescent="0.4">
      <c r="C5473" s="3"/>
      <c r="J5473" s="2"/>
      <c r="K5473" s="5"/>
    </row>
    <row r="5474" spans="3:11" x14ac:dyDescent="0.4">
      <c r="C5474" s="3"/>
      <c r="J5474" s="2"/>
      <c r="K5474" s="5"/>
    </row>
    <row r="5475" spans="3:11" x14ac:dyDescent="0.4">
      <c r="C5475" s="3"/>
      <c r="J5475" s="2"/>
      <c r="K5475" s="5"/>
    </row>
    <row r="5476" spans="3:11" x14ac:dyDescent="0.4">
      <c r="C5476" s="3"/>
      <c r="J5476" s="2"/>
      <c r="K5476" s="5"/>
    </row>
    <row r="5477" spans="3:11" x14ac:dyDescent="0.4">
      <c r="C5477" s="3"/>
      <c r="J5477" s="2"/>
      <c r="K5477" s="5"/>
    </row>
    <row r="5478" spans="3:11" x14ac:dyDescent="0.4">
      <c r="C5478" s="3"/>
      <c r="J5478" s="2"/>
      <c r="K5478" s="5"/>
    </row>
    <row r="5479" spans="3:11" x14ac:dyDescent="0.4">
      <c r="C5479" s="3"/>
      <c r="J5479" s="2"/>
      <c r="K5479" s="5"/>
    </row>
    <row r="5480" spans="3:11" x14ac:dyDescent="0.4">
      <c r="C5480" s="3"/>
      <c r="J5480" s="2"/>
      <c r="K5480" s="5"/>
    </row>
    <row r="5481" spans="3:11" x14ac:dyDescent="0.4">
      <c r="C5481" s="3"/>
      <c r="J5481" s="2"/>
      <c r="K5481" s="5"/>
    </row>
    <row r="5482" spans="3:11" x14ac:dyDescent="0.4">
      <c r="C5482" s="3"/>
      <c r="J5482" s="2"/>
      <c r="K5482" s="5"/>
    </row>
    <row r="5483" spans="3:11" x14ac:dyDescent="0.4">
      <c r="C5483" s="3"/>
      <c r="J5483" s="2"/>
      <c r="K5483" s="5"/>
    </row>
    <row r="5484" spans="3:11" x14ac:dyDescent="0.4">
      <c r="C5484" s="3"/>
      <c r="J5484" s="2"/>
      <c r="K5484" s="5"/>
    </row>
    <row r="5485" spans="3:11" x14ac:dyDescent="0.4">
      <c r="C5485" s="3"/>
      <c r="J5485" s="2"/>
      <c r="K5485" s="5"/>
    </row>
    <row r="5486" spans="3:11" x14ac:dyDescent="0.4">
      <c r="C5486" s="3"/>
      <c r="J5486" s="2"/>
      <c r="K5486" s="5"/>
    </row>
    <row r="5487" spans="3:11" x14ac:dyDescent="0.4">
      <c r="C5487" s="3"/>
      <c r="J5487" s="2"/>
      <c r="K5487" s="5"/>
    </row>
    <row r="5488" spans="3:11" x14ac:dyDescent="0.4">
      <c r="C5488" s="3"/>
      <c r="J5488" s="2"/>
      <c r="K5488" s="5"/>
    </row>
    <row r="5489" spans="3:11" x14ac:dyDescent="0.4">
      <c r="C5489" s="3"/>
      <c r="J5489" s="2"/>
      <c r="K5489" s="5"/>
    </row>
    <row r="5490" spans="3:11" x14ac:dyDescent="0.4">
      <c r="C5490" s="3"/>
      <c r="J5490" s="2"/>
      <c r="K5490" s="5"/>
    </row>
    <row r="5491" spans="3:11" x14ac:dyDescent="0.4">
      <c r="C5491" s="3"/>
      <c r="J5491" s="2"/>
      <c r="K5491" s="5"/>
    </row>
    <row r="5492" spans="3:11" x14ac:dyDescent="0.4">
      <c r="C5492" s="3"/>
      <c r="J5492" s="2"/>
      <c r="K5492" s="5"/>
    </row>
    <row r="5493" spans="3:11" x14ac:dyDescent="0.4">
      <c r="C5493" s="3"/>
      <c r="J5493" s="2"/>
      <c r="K5493" s="5"/>
    </row>
    <row r="5494" spans="3:11" x14ac:dyDescent="0.4">
      <c r="C5494" s="3"/>
      <c r="J5494" s="2"/>
      <c r="K5494" s="5"/>
    </row>
    <row r="5495" spans="3:11" x14ac:dyDescent="0.4">
      <c r="C5495" s="3"/>
      <c r="J5495" s="2"/>
      <c r="K5495" s="5"/>
    </row>
    <row r="5496" spans="3:11" x14ac:dyDescent="0.4">
      <c r="C5496" s="3"/>
      <c r="J5496" s="2"/>
      <c r="K5496" s="5"/>
    </row>
    <row r="5497" spans="3:11" x14ac:dyDescent="0.4">
      <c r="C5497" s="3"/>
      <c r="J5497" s="2"/>
      <c r="K5497" s="5"/>
    </row>
    <row r="5498" spans="3:11" x14ac:dyDescent="0.4">
      <c r="C5498" s="3"/>
      <c r="J5498" s="2"/>
      <c r="K5498" s="5"/>
    </row>
    <row r="5499" spans="3:11" x14ac:dyDescent="0.4">
      <c r="C5499" s="3"/>
      <c r="J5499" s="2"/>
      <c r="K5499" s="5"/>
    </row>
    <row r="5500" spans="3:11" x14ac:dyDescent="0.4">
      <c r="C5500" s="3"/>
      <c r="J5500" s="2"/>
      <c r="K5500" s="5"/>
    </row>
    <row r="5501" spans="3:11" x14ac:dyDescent="0.4">
      <c r="C5501" s="3"/>
      <c r="J5501" s="2"/>
      <c r="K5501" s="5"/>
    </row>
    <row r="5502" spans="3:11" x14ac:dyDescent="0.4">
      <c r="C5502" s="3"/>
      <c r="J5502" s="2"/>
      <c r="K5502" s="5"/>
    </row>
    <row r="5503" spans="3:11" x14ac:dyDescent="0.4">
      <c r="C5503" s="3"/>
      <c r="J5503" s="2"/>
      <c r="K5503" s="5"/>
    </row>
    <row r="5504" spans="3:11" x14ac:dyDescent="0.4">
      <c r="C5504" s="3"/>
      <c r="J5504" s="2"/>
      <c r="K5504" s="5"/>
    </row>
    <row r="5505" spans="3:11" x14ac:dyDescent="0.4">
      <c r="C5505" s="3"/>
      <c r="J5505" s="2"/>
      <c r="K5505" s="5"/>
    </row>
    <row r="5506" spans="3:11" x14ac:dyDescent="0.4">
      <c r="C5506" s="3"/>
      <c r="J5506" s="2"/>
      <c r="K5506" s="5"/>
    </row>
    <row r="5507" spans="3:11" x14ac:dyDescent="0.4">
      <c r="C5507" s="3"/>
      <c r="J5507" s="2"/>
      <c r="K5507" s="5"/>
    </row>
    <row r="5508" spans="3:11" x14ac:dyDescent="0.4">
      <c r="C5508" s="3"/>
      <c r="J5508" s="2"/>
      <c r="K5508" s="5"/>
    </row>
    <row r="5509" spans="3:11" x14ac:dyDescent="0.4">
      <c r="C5509" s="3"/>
      <c r="J5509" s="2"/>
      <c r="K5509" s="5"/>
    </row>
    <row r="5510" spans="3:11" x14ac:dyDescent="0.4">
      <c r="C5510" s="3"/>
      <c r="J5510" s="2"/>
      <c r="K5510" s="5"/>
    </row>
    <row r="5511" spans="3:11" x14ac:dyDescent="0.4">
      <c r="C5511" s="3"/>
      <c r="J5511" s="2"/>
      <c r="K5511" s="5"/>
    </row>
    <row r="5512" spans="3:11" x14ac:dyDescent="0.4">
      <c r="C5512" s="3"/>
      <c r="J5512" s="2"/>
      <c r="K5512" s="5"/>
    </row>
    <row r="5513" spans="3:11" x14ac:dyDescent="0.4">
      <c r="C5513" s="3"/>
      <c r="J5513" s="2"/>
      <c r="K5513" s="5"/>
    </row>
    <row r="5514" spans="3:11" x14ac:dyDescent="0.4">
      <c r="C5514" s="3"/>
      <c r="J5514" s="2"/>
      <c r="K5514" s="5"/>
    </row>
    <row r="5515" spans="3:11" x14ac:dyDescent="0.4">
      <c r="C5515" s="3"/>
      <c r="J5515" s="2"/>
      <c r="K5515" s="5"/>
    </row>
    <row r="5516" spans="3:11" x14ac:dyDescent="0.4">
      <c r="C5516" s="3"/>
      <c r="J5516" s="2"/>
      <c r="K5516" s="5"/>
    </row>
    <row r="5517" spans="3:11" x14ac:dyDescent="0.4">
      <c r="C5517" s="3"/>
      <c r="J5517" s="2"/>
      <c r="K5517" s="5"/>
    </row>
    <row r="5518" spans="3:11" x14ac:dyDescent="0.4">
      <c r="C5518" s="3"/>
      <c r="J5518" s="2"/>
      <c r="K5518" s="5"/>
    </row>
    <row r="5519" spans="3:11" x14ac:dyDescent="0.4">
      <c r="C5519" s="3"/>
      <c r="J5519" s="2"/>
      <c r="K5519" s="5"/>
    </row>
    <row r="5520" spans="3:11" x14ac:dyDescent="0.4">
      <c r="C5520" s="3"/>
      <c r="J5520" s="2"/>
      <c r="K5520" s="5"/>
    </row>
    <row r="5521" spans="3:11" x14ac:dyDescent="0.4">
      <c r="C5521" s="3"/>
      <c r="J5521" s="2"/>
      <c r="K5521" s="5"/>
    </row>
    <row r="5522" spans="3:11" x14ac:dyDescent="0.4">
      <c r="C5522" s="3"/>
      <c r="J5522" s="2"/>
      <c r="K5522" s="5"/>
    </row>
    <row r="5523" spans="3:11" x14ac:dyDescent="0.4">
      <c r="C5523" s="3"/>
      <c r="J5523" s="2"/>
      <c r="K5523" s="5"/>
    </row>
    <row r="5524" spans="3:11" x14ac:dyDescent="0.4">
      <c r="C5524" s="3"/>
      <c r="J5524" s="2"/>
      <c r="K5524" s="5"/>
    </row>
    <row r="5525" spans="3:11" x14ac:dyDescent="0.4">
      <c r="C5525" s="3"/>
      <c r="J5525" s="2"/>
      <c r="K5525" s="5"/>
    </row>
    <row r="5526" spans="3:11" x14ac:dyDescent="0.4">
      <c r="C5526" s="3"/>
      <c r="J5526" s="2"/>
      <c r="K5526" s="5"/>
    </row>
    <row r="5527" spans="3:11" x14ac:dyDescent="0.4">
      <c r="C5527" s="3"/>
      <c r="J5527" s="2"/>
      <c r="K5527" s="5"/>
    </row>
    <row r="5528" spans="3:11" x14ac:dyDescent="0.4">
      <c r="C5528" s="3"/>
      <c r="J5528" s="2"/>
      <c r="K5528" s="5"/>
    </row>
    <row r="5529" spans="3:11" x14ac:dyDescent="0.4">
      <c r="C5529" s="3"/>
      <c r="J5529" s="2"/>
      <c r="K5529" s="5"/>
    </row>
    <row r="5530" spans="3:11" x14ac:dyDescent="0.4">
      <c r="C5530" s="3"/>
      <c r="J5530" s="2"/>
      <c r="K5530" s="5"/>
    </row>
    <row r="5531" spans="3:11" x14ac:dyDescent="0.4">
      <c r="C5531" s="3"/>
      <c r="J5531" s="2"/>
      <c r="K5531" s="5"/>
    </row>
    <row r="5532" spans="3:11" x14ac:dyDescent="0.4">
      <c r="C5532" s="3"/>
      <c r="J5532" s="2"/>
      <c r="K5532" s="5"/>
    </row>
    <row r="5533" spans="3:11" x14ac:dyDescent="0.4">
      <c r="C5533" s="3"/>
      <c r="J5533" s="2"/>
      <c r="K5533" s="5"/>
    </row>
    <row r="5534" spans="3:11" x14ac:dyDescent="0.4">
      <c r="C5534" s="3"/>
      <c r="J5534" s="2"/>
      <c r="K5534" s="5"/>
    </row>
    <row r="5535" spans="3:11" x14ac:dyDescent="0.4">
      <c r="C5535" s="3"/>
      <c r="J5535" s="2"/>
      <c r="K5535" s="5"/>
    </row>
    <row r="5536" spans="3:11" x14ac:dyDescent="0.4">
      <c r="C5536" s="3"/>
      <c r="J5536" s="2"/>
      <c r="K5536" s="5"/>
    </row>
    <row r="5537" spans="3:11" x14ac:dyDescent="0.4">
      <c r="C5537" s="3"/>
      <c r="J5537" s="2"/>
      <c r="K5537" s="5"/>
    </row>
    <row r="5538" spans="3:11" x14ac:dyDescent="0.4">
      <c r="C5538" s="3"/>
      <c r="J5538" s="2"/>
      <c r="K5538" s="5"/>
    </row>
    <row r="5539" spans="3:11" x14ac:dyDescent="0.4">
      <c r="C5539" s="3"/>
      <c r="J5539" s="2"/>
      <c r="K5539" s="5"/>
    </row>
    <row r="5540" spans="3:11" x14ac:dyDescent="0.4">
      <c r="C5540" s="3"/>
      <c r="J5540" s="2"/>
      <c r="K5540" s="5"/>
    </row>
    <row r="5541" spans="3:11" x14ac:dyDescent="0.4">
      <c r="C5541" s="3"/>
      <c r="J5541" s="2"/>
      <c r="K5541" s="5"/>
    </row>
    <row r="5542" spans="3:11" x14ac:dyDescent="0.4">
      <c r="C5542" s="3"/>
      <c r="J5542" s="2"/>
      <c r="K5542" s="5"/>
    </row>
    <row r="5543" spans="3:11" x14ac:dyDescent="0.4">
      <c r="C5543" s="3"/>
      <c r="J5543" s="2"/>
      <c r="K5543" s="5"/>
    </row>
    <row r="5544" spans="3:11" x14ac:dyDescent="0.4">
      <c r="C5544" s="3"/>
      <c r="J5544" s="2"/>
      <c r="K5544" s="5"/>
    </row>
    <row r="5545" spans="3:11" x14ac:dyDescent="0.4">
      <c r="C5545" s="3"/>
      <c r="J5545" s="2"/>
      <c r="K5545" s="5"/>
    </row>
    <row r="5546" spans="3:11" x14ac:dyDescent="0.4">
      <c r="C5546" s="3"/>
      <c r="J5546" s="2"/>
      <c r="K5546" s="5"/>
    </row>
    <row r="5547" spans="3:11" x14ac:dyDescent="0.4">
      <c r="C5547" s="3"/>
      <c r="J5547" s="2"/>
      <c r="K5547" s="5"/>
    </row>
    <row r="5548" spans="3:11" x14ac:dyDescent="0.4">
      <c r="C5548" s="3"/>
      <c r="J5548" s="2"/>
      <c r="K5548" s="5"/>
    </row>
    <row r="5549" spans="3:11" x14ac:dyDescent="0.4">
      <c r="C5549" s="3"/>
      <c r="J5549" s="2"/>
      <c r="K5549" s="5"/>
    </row>
    <row r="5550" spans="3:11" x14ac:dyDescent="0.4">
      <c r="C5550" s="3"/>
      <c r="J5550" s="2"/>
      <c r="K5550" s="5"/>
    </row>
    <row r="5551" spans="3:11" x14ac:dyDescent="0.4">
      <c r="C5551" s="3"/>
      <c r="J5551" s="2"/>
      <c r="K5551" s="5"/>
    </row>
    <row r="5552" spans="3:11" x14ac:dyDescent="0.4">
      <c r="C5552" s="3"/>
      <c r="J5552" s="2"/>
      <c r="K5552" s="5"/>
    </row>
    <row r="5553" spans="3:11" x14ac:dyDescent="0.4">
      <c r="C5553" s="3"/>
      <c r="J5553" s="2"/>
      <c r="K5553" s="5"/>
    </row>
    <row r="5554" spans="3:11" x14ac:dyDescent="0.4">
      <c r="C5554" s="3"/>
      <c r="J5554" s="2"/>
      <c r="K5554" s="5"/>
    </row>
    <row r="5555" spans="3:11" x14ac:dyDescent="0.4">
      <c r="C5555" s="3"/>
      <c r="J5555" s="2"/>
      <c r="K5555" s="5"/>
    </row>
    <row r="5556" spans="3:11" x14ac:dyDescent="0.4">
      <c r="C5556" s="3"/>
      <c r="J5556" s="2"/>
      <c r="K5556" s="5"/>
    </row>
    <row r="5557" spans="3:11" x14ac:dyDescent="0.4">
      <c r="C5557" s="3"/>
      <c r="J5557" s="2"/>
      <c r="K5557" s="5"/>
    </row>
    <row r="5558" spans="3:11" x14ac:dyDescent="0.4">
      <c r="C5558" s="3"/>
      <c r="J5558" s="2"/>
      <c r="K5558" s="5"/>
    </row>
    <row r="5559" spans="3:11" x14ac:dyDescent="0.4">
      <c r="C5559" s="3"/>
      <c r="J5559" s="2"/>
      <c r="K5559" s="5"/>
    </row>
    <row r="5560" spans="3:11" x14ac:dyDescent="0.4">
      <c r="C5560" s="3"/>
      <c r="J5560" s="2"/>
      <c r="K5560" s="5"/>
    </row>
    <row r="5561" spans="3:11" x14ac:dyDescent="0.4">
      <c r="C5561" s="3"/>
      <c r="J5561" s="2"/>
      <c r="K5561" s="5"/>
    </row>
    <row r="5562" spans="3:11" x14ac:dyDescent="0.4">
      <c r="C5562" s="3"/>
      <c r="J5562" s="2"/>
      <c r="K5562" s="5"/>
    </row>
    <row r="5563" spans="3:11" x14ac:dyDescent="0.4">
      <c r="C5563" s="3"/>
      <c r="J5563" s="2"/>
      <c r="K5563" s="5"/>
    </row>
    <row r="5564" spans="3:11" x14ac:dyDescent="0.4">
      <c r="C5564" s="3"/>
      <c r="J5564" s="2"/>
      <c r="K5564" s="5"/>
    </row>
    <row r="5565" spans="3:11" x14ac:dyDescent="0.4">
      <c r="C5565" s="3"/>
      <c r="J5565" s="2"/>
      <c r="K5565" s="5"/>
    </row>
    <row r="5566" spans="3:11" x14ac:dyDescent="0.4">
      <c r="C5566" s="3"/>
      <c r="J5566" s="2"/>
      <c r="K5566" s="5"/>
    </row>
    <row r="5567" spans="3:11" x14ac:dyDescent="0.4">
      <c r="C5567" s="3"/>
      <c r="J5567" s="2"/>
      <c r="K5567" s="5"/>
    </row>
    <row r="5568" spans="3:11" x14ac:dyDescent="0.4">
      <c r="C5568" s="3"/>
      <c r="J5568" s="2"/>
      <c r="K5568" s="5"/>
    </row>
    <row r="5569" spans="3:11" x14ac:dyDescent="0.4">
      <c r="C5569" s="3"/>
      <c r="J5569" s="2"/>
      <c r="K5569" s="5"/>
    </row>
    <row r="5570" spans="3:11" x14ac:dyDescent="0.4">
      <c r="C5570" s="3"/>
      <c r="J5570" s="2"/>
      <c r="K5570" s="5"/>
    </row>
    <row r="5571" spans="3:11" x14ac:dyDescent="0.4">
      <c r="C5571" s="3"/>
      <c r="J5571" s="2"/>
      <c r="K5571" s="5"/>
    </row>
    <row r="5572" spans="3:11" x14ac:dyDescent="0.4">
      <c r="C5572" s="3"/>
      <c r="J5572" s="2"/>
      <c r="K5572" s="5"/>
    </row>
    <row r="5573" spans="3:11" x14ac:dyDescent="0.4">
      <c r="C5573" s="3"/>
      <c r="J5573" s="2"/>
      <c r="K5573" s="5"/>
    </row>
    <row r="5574" spans="3:11" x14ac:dyDescent="0.4">
      <c r="C5574" s="3"/>
      <c r="J5574" s="2"/>
      <c r="K5574" s="5"/>
    </row>
    <row r="5575" spans="3:11" x14ac:dyDescent="0.4">
      <c r="C5575" s="3"/>
      <c r="J5575" s="2"/>
      <c r="K5575" s="5"/>
    </row>
    <row r="5576" spans="3:11" x14ac:dyDescent="0.4">
      <c r="C5576" s="3"/>
      <c r="J5576" s="2"/>
      <c r="K5576" s="5"/>
    </row>
    <row r="5577" spans="3:11" x14ac:dyDescent="0.4">
      <c r="C5577" s="3"/>
      <c r="J5577" s="2"/>
      <c r="K5577" s="5"/>
    </row>
    <row r="5578" spans="3:11" x14ac:dyDescent="0.4">
      <c r="C5578" s="3"/>
      <c r="J5578" s="2"/>
      <c r="K5578" s="5"/>
    </row>
    <row r="5579" spans="3:11" x14ac:dyDescent="0.4">
      <c r="C5579" s="3"/>
      <c r="J5579" s="2"/>
      <c r="K5579" s="5"/>
    </row>
    <row r="5580" spans="3:11" x14ac:dyDescent="0.4">
      <c r="C5580" s="3"/>
      <c r="J5580" s="2"/>
      <c r="K5580" s="5"/>
    </row>
    <row r="5581" spans="3:11" x14ac:dyDescent="0.4">
      <c r="C5581" s="3"/>
      <c r="J5581" s="2"/>
      <c r="K5581" s="5"/>
    </row>
    <row r="5582" spans="3:11" x14ac:dyDescent="0.4">
      <c r="C5582" s="3"/>
      <c r="J5582" s="2"/>
      <c r="K5582" s="5"/>
    </row>
    <row r="5583" spans="3:11" x14ac:dyDescent="0.4">
      <c r="C5583" s="3"/>
      <c r="J5583" s="2"/>
      <c r="K5583" s="5"/>
    </row>
    <row r="5584" spans="3:11" x14ac:dyDescent="0.4">
      <c r="C5584" s="3"/>
      <c r="J5584" s="2"/>
      <c r="K5584" s="5"/>
    </row>
    <row r="5585" spans="3:11" x14ac:dyDescent="0.4">
      <c r="C5585" s="3"/>
      <c r="J5585" s="2"/>
      <c r="K5585" s="5"/>
    </row>
    <row r="5586" spans="3:11" x14ac:dyDescent="0.4">
      <c r="C5586" s="3"/>
      <c r="J5586" s="2"/>
      <c r="K5586" s="5"/>
    </row>
    <row r="5587" spans="3:11" x14ac:dyDescent="0.4">
      <c r="C5587" s="3"/>
      <c r="J5587" s="2"/>
      <c r="K5587" s="5"/>
    </row>
    <row r="5588" spans="3:11" x14ac:dyDescent="0.4">
      <c r="C5588" s="3"/>
      <c r="J5588" s="2"/>
      <c r="K5588" s="5"/>
    </row>
    <row r="5589" spans="3:11" x14ac:dyDescent="0.4">
      <c r="C5589" s="3"/>
      <c r="J5589" s="2"/>
      <c r="K5589" s="5"/>
    </row>
    <row r="5590" spans="3:11" x14ac:dyDescent="0.4">
      <c r="C5590" s="3"/>
      <c r="J5590" s="2"/>
      <c r="K5590" s="5"/>
    </row>
    <row r="5591" spans="3:11" x14ac:dyDescent="0.4">
      <c r="C5591" s="3"/>
      <c r="J5591" s="2"/>
      <c r="K5591" s="5"/>
    </row>
    <row r="5592" spans="3:11" x14ac:dyDescent="0.4">
      <c r="C5592" s="3"/>
      <c r="J5592" s="2"/>
      <c r="K5592" s="5"/>
    </row>
    <row r="5593" spans="3:11" x14ac:dyDescent="0.4">
      <c r="C5593" s="3"/>
      <c r="J5593" s="2"/>
      <c r="K5593" s="5"/>
    </row>
    <row r="5594" spans="3:11" x14ac:dyDescent="0.4">
      <c r="C5594" s="3"/>
      <c r="J5594" s="2"/>
      <c r="K5594" s="5"/>
    </row>
    <row r="5595" spans="3:11" x14ac:dyDescent="0.4">
      <c r="C5595" s="3"/>
      <c r="J5595" s="2"/>
      <c r="K5595" s="5"/>
    </row>
    <row r="5596" spans="3:11" x14ac:dyDescent="0.4">
      <c r="C5596" s="3"/>
      <c r="J5596" s="2"/>
      <c r="K5596" s="5"/>
    </row>
    <row r="5597" spans="3:11" x14ac:dyDescent="0.4">
      <c r="C5597" s="3"/>
      <c r="J5597" s="2"/>
      <c r="K5597" s="5"/>
    </row>
    <row r="5598" spans="3:11" x14ac:dyDescent="0.4">
      <c r="C5598" s="3"/>
      <c r="J5598" s="2"/>
      <c r="K5598" s="5"/>
    </row>
    <row r="5599" spans="3:11" x14ac:dyDescent="0.4">
      <c r="C5599" s="3"/>
      <c r="J5599" s="2"/>
      <c r="K5599" s="5"/>
    </row>
    <row r="5600" spans="3:11" x14ac:dyDescent="0.4">
      <c r="C5600" s="3"/>
      <c r="J5600" s="2"/>
      <c r="K5600" s="5"/>
    </row>
    <row r="5601" spans="3:11" x14ac:dyDescent="0.4">
      <c r="C5601" s="3"/>
      <c r="J5601" s="2"/>
      <c r="K5601" s="5"/>
    </row>
    <row r="5602" spans="3:11" x14ac:dyDescent="0.4">
      <c r="C5602" s="3"/>
      <c r="J5602" s="2"/>
      <c r="K5602" s="5"/>
    </row>
    <row r="5603" spans="3:11" x14ac:dyDescent="0.4">
      <c r="C5603" s="3"/>
      <c r="J5603" s="2"/>
      <c r="K5603" s="5"/>
    </row>
    <row r="5604" spans="3:11" x14ac:dyDescent="0.4">
      <c r="C5604" s="3"/>
      <c r="J5604" s="2"/>
      <c r="K5604" s="5"/>
    </row>
    <row r="5605" spans="3:11" x14ac:dyDescent="0.4">
      <c r="C5605" s="3"/>
      <c r="J5605" s="2"/>
      <c r="K5605" s="5"/>
    </row>
    <row r="5606" spans="3:11" x14ac:dyDescent="0.4">
      <c r="C5606" s="3"/>
      <c r="J5606" s="2"/>
      <c r="K5606" s="5"/>
    </row>
    <row r="5607" spans="3:11" x14ac:dyDescent="0.4">
      <c r="C5607" s="3"/>
      <c r="J5607" s="2"/>
      <c r="K5607" s="5"/>
    </row>
    <row r="5608" spans="3:11" x14ac:dyDescent="0.4">
      <c r="C5608" s="3"/>
      <c r="J5608" s="2"/>
      <c r="K5608" s="5"/>
    </row>
    <row r="5609" spans="3:11" x14ac:dyDescent="0.4">
      <c r="C5609" s="3"/>
      <c r="J5609" s="2"/>
      <c r="K5609" s="5"/>
    </row>
    <row r="5610" spans="3:11" x14ac:dyDescent="0.4">
      <c r="C5610" s="3"/>
      <c r="J5610" s="2"/>
      <c r="K5610" s="5"/>
    </row>
    <row r="5611" spans="3:11" x14ac:dyDescent="0.4">
      <c r="C5611" s="3"/>
      <c r="J5611" s="2"/>
      <c r="K5611" s="5"/>
    </row>
    <row r="5612" spans="3:11" x14ac:dyDescent="0.4">
      <c r="C5612" s="3"/>
      <c r="J5612" s="2"/>
      <c r="K5612" s="5"/>
    </row>
    <row r="5613" spans="3:11" x14ac:dyDescent="0.4">
      <c r="C5613" s="3"/>
      <c r="J5613" s="2"/>
      <c r="K5613" s="5"/>
    </row>
    <row r="5614" spans="3:11" x14ac:dyDescent="0.4">
      <c r="C5614" s="3"/>
      <c r="J5614" s="2"/>
      <c r="K5614" s="5"/>
    </row>
    <row r="5615" spans="3:11" x14ac:dyDescent="0.4">
      <c r="C5615" s="3"/>
      <c r="J5615" s="2"/>
      <c r="K5615" s="5"/>
    </row>
    <row r="5616" spans="3:11" x14ac:dyDescent="0.4">
      <c r="C5616" s="3"/>
      <c r="J5616" s="2"/>
      <c r="K5616" s="5"/>
    </row>
    <row r="5617" spans="3:11" x14ac:dyDescent="0.4">
      <c r="C5617" s="3"/>
      <c r="J5617" s="2"/>
      <c r="K5617" s="5"/>
    </row>
    <row r="5618" spans="3:11" x14ac:dyDescent="0.4">
      <c r="C5618" s="3"/>
      <c r="J5618" s="2"/>
      <c r="K5618" s="5"/>
    </row>
    <row r="5619" spans="3:11" x14ac:dyDescent="0.4">
      <c r="C5619" s="3"/>
      <c r="J5619" s="2"/>
      <c r="K5619" s="5"/>
    </row>
    <row r="5620" spans="3:11" x14ac:dyDescent="0.4">
      <c r="C5620" s="3"/>
      <c r="J5620" s="2"/>
      <c r="K5620" s="5"/>
    </row>
    <row r="5621" spans="3:11" x14ac:dyDescent="0.4">
      <c r="C5621" s="3"/>
      <c r="J5621" s="2"/>
      <c r="K5621" s="5"/>
    </row>
    <row r="5622" spans="3:11" x14ac:dyDescent="0.4">
      <c r="C5622" s="3"/>
      <c r="J5622" s="2"/>
      <c r="K5622" s="5"/>
    </row>
    <row r="5623" spans="3:11" x14ac:dyDescent="0.4">
      <c r="C5623" s="3"/>
      <c r="J5623" s="2"/>
      <c r="K5623" s="5"/>
    </row>
    <row r="5624" spans="3:11" x14ac:dyDescent="0.4">
      <c r="C5624" s="3"/>
      <c r="J5624" s="2"/>
      <c r="K5624" s="5"/>
    </row>
    <row r="5625" spans="3:11" x14ac:dyDescent="0.4">
      <c r="C5625" s="3"/>
      <c r="J5625" s="2"/>
      <c r="K5625" s="5"/>
    </row>
    <row r="5626" spans="3:11" x14ac:dyDescent="0.4">
      <c r="C5626" s="3"/>
      <c r="J5626" s="2"/>
      <c r="K5626" s="5"/>
    </row>
    <row r="5627" spans="3:11" x14ac:dyDescent="0.4">
      <c r="C5627" s="3"/>
      <c r="J5627" s="2"/>
      <c r="K5627" s="5"/>
    </row>
    <row r="5628" spans="3:11" x14ac:dyDescent="0.4">
      <c r="C5628" s="3"/>
      <c r="J5628" s="2"/>
      <c r="K5628" s="5"/>
    </row>
    <row r="5629" spans="3:11" x14ac:dyDescent="0.4">
      <c r="C5629" s="3"/>
      <c r="J5629" s="2"/>
      <c r="K5629" s="5"/>
    </row>
    <row r="5630" spans="3:11" x14ac:dyDescent="0.4">
      <c r="C5630" s="3"/>
      <c r="J5630" s="2"/>
      <c r="K5630" s="5"/>
    </row>
    <row r="5631" spans="3:11" x14ac:dyDescent="0.4">
      <c r="C5631" s="3"/>
      <c r="J5631" s="2"/>
      <c r="K5631" s="5"/>
    </row>
    <row r="5632" spans="3:11" x14ac:dyDescent="0.4">
      <c r="C5632" s="3"/>
      <c r="J5632" s="2"/>
      <c r="K5632" s="5"/>
    </row>
    <row r="5633" spans="3:11" x14ac:dyDescent="0.4">
      <c r="C5633" s="3"/>
      <c r="J5633" s="2"/>
      <c r="K5633" s="5"/>
    </row>
    <row r="5634" spans="3:11" x14ac:dyDescent="0.4">
      <c r="C5634" s="3"/>
      <c r="J5634" s="2"/>
      <c r="K5634" s="5"/>
    </row>
    <row r="5635" spans="3:11" x14ac:dyDescent="0.4">
      <c r="C5635" s="3"/>
      <c r="J5635" s="2"/>
      <c r="K5635" s="5"/>
    </row>
    <row r="5636" spans="3:11" x14ac:dyDescent="0.4">
      <c r="C5636" s="3"/>
      <c r="J5636" s="2"/>
      <c r="K5636" s="5"/>
    </row>
    <row r="5637" spans="3:11" x14ac:dyDescent="0.4">
      <c r="C5637" s="3"/>
      <c r="J5637" s="2"/>
      <c r="K5637" s="5"/>
    </row>
    <row r="5638" spans="3:11" x14ac:dyDescent="0.4">
      <c r="C5638" s="3"/>
      <c r="J5638" s="2"/>
      <c r="K5638" s="5"/>
    </row>
    <row r="5639" spans="3:11" x14ac:dyDescent="0.4">
      <c r="C5639" s="3"/>
      <c r="J5639" s="2"/>
      <c r="K5639" s="5"/>
    </row>
    <row r="5640" spans="3:11" x14ac:dyDescent="0.4">
      <c r="C5640" s="3"/>
      <c r="J5640" s="2"/>
      <c r="K5640" s="5"/>
    </row>
    <row r="5641" spans="3:11" x14ac:dyDescent="0.4">
      <c r="C5641" s="3"/>
      <c r="J5641" s="2"/>
      <c r="K5641" s="5"/>
    </row>
    <row r="5642" spans="3:11" x14ac:dyDescent="0.4">
      <c r="C5642" s="3"/>
      <c r="J5642" s="2"/>
      <c r="K5642" s="5"/>
    </row>
    <row r="5643" spans="3:11" x14ac:dyDescent="0.4">
      <c r="C5643" s="3"/>
      <c r="J5643" s="2"/>
      <c r="K5643" s="5"/>
    </row>
    <row r="5644" spans="3:11" x14ac:dyDescent="0.4">
      <c r="C5644" s="3"/>
      <c r="J5644" s="2"/>
      <c r="K5644" s="5"/>
    </row>
    <row r="5645" spans="3:11" x14ac:dyDescent="0.4">
      <c r="C5645" s="3"/>
      <c r="J5645" s="2"/>
      <c r="K5645" s="5"/>
    </row>
    <row r="5646" spans="3:11" x14ac:dyDescent="0.4">
      <c r="C5646" s="3"/>
      <c r="J5646" s="2"/>
      <c r="K5646" s="5"/>
    </row>
    <row r="5647" spans="3:11" x14ac:dyDescent="0.4">
      <c r="C5647" s="3"/>
      <c r="J5647" s="2"/>
      <c r="K5647" s="5"/>
    </row>
    <row r="5648" spans="3:11" x14ac:dyDescent="0.4">
      <c r="C5648" s="3"/>
      <c r="J5648" s="2"/>
      <c r="K5648" s="5"/>
    </row>
    <row r="5649" spans="3:11" x14ac:dyDescent="0.4">
      <c r="C5649" s="3"/>
      <c r="J5649" s="2"/>
      <c r="K5649" s="5"/>
    </row>
    <row r="5650" spans="3:11" x14ac:dyDescent="0.4">
      <c r="C5650" s="3"/>
      <c r="J5650" s="2"/>
      <c r="K5650" s="5"/>
    </row>
    <row r="5651" spans="3:11" x14ac:dyDescent="0.4">
      <c r="C5651" s="3"/>
      <c r="J5651" s="2"/>
      <c r="K5651" s="5"/>
    </row>
    <row r="5652" spans="3:11" x14ac:dyDescent="0.4">
      <c r="C5652" s="3"/>
      <c r="J5652" s="2"/>
      <c r="K5652" s="5"/>
    </row>
    <row r="5653" spans="3:11" x14ac:dyDescent="0.4">
      <c r="C5653" s="3"/>
      <c r="J5653" s="2"/>
      <c r="K5653" s="5"/>
    </row>
    <row r="5654" spans="3:11" x14ac:dyDescent="0.4">
      <c r="C5654" s="3"/>
      <c r="J5654" s="2"/>
      <c r="K5654" s="5"/>
    </row>
    <row r="5655" spans="3:11" x14ac:dyDescent="0.4">
      <c r="C5655" s="3"/>
      <c r="J5655" s="2"/>
      <c r="K5655" s="5"/>
    </row>
    <row r="5656" spans="3:11" x14ac:dyDescent="0.4">
      <c r="C5656" s="3"/>
      <c r="J5656" s="2"/>
      <c r="K5656" s="5"/>
    </row>
    <row r="5657" spans="3:11" x14ac:dyDescent="0.4">
      <c r="C5657" s="3"/>
      <c r="J5657" s="2"/>
      <c r="K5657" s="5"/>
    </row>
    <row r="5658" spans="3:11" x14ac:dyDescent="0.4">
      <c r="C5658" s="3"/>
      <c r="J5658" s="2"/>
      <c r="K5658" s="5"/>
    </row>
    <row r="5659" spans="3:11" x14ac:dyDescent="0.4">
      <c r="C5659" s="3"/>
      <c r="J5659" s="2"/>
      <c r="K5659" s="5"/>
    </row>
    <row r="5660" spans="3:11" x14ac:dyDescent="0.4">
      <c r="C5660" s="3"/>
      <c r="J5660" s="2"/>
      <c r="K5660" s="5"/>
    </row>
    <row r="5661" spans="3:11" x14ac:dyDescent="0.4">
      <c r="C5661" s="3"/>
      <c r="J5661" s="2"/>
      <c r="K5661" s="5"/>
    </row>
    <row r="5662" spans="3:11" x14ac:dyDescent="0.4">
      <c r="C5662" s="3"/>
      <c r="J5662" s="2"/>
      <c r="K5662" s="5"/>
    </row>
    <row r="5663" spans="3:11" x14ac:dyDescent="0.4">
      <c r="C5663" s="3"/>
      <c r="J5663" s="2"/>
      <c r="K5663" s="5"/>
    </row>
    <row r="5664" spans="3:11" x14ac:dyDescent="0.4">
      <c r="C5664" s="3"/>
      <c r="J5664" s="2"/>
      <c r="K5664" s="5"/>
    </row>
    <row r="5665" spans="3:11" x14ac:dyDescent="0.4">
      <c r="C5665" s="3"/>
      <c r="J5665" s="2"/>
      <c r="K5665" s="5"/>
    </row>
    <row r="5666" spans="3:11" x14ac:dyDescent="0.4">
      <c r="C5666" s="3"/>
      <c r="J5666" s="2"/>
      <c r="K5666" s="5"/>
    </row>
    <row r="5667" spans="3:11" x14ac:dyDescent="0.4">
      <c r="C5667" s="3"/>
      <c r="J5667" s="2"/>
      <c r="K5667" s="5"/>
    </row>
    <row r="5668" spans="3:11" x14ac:dyDescent="0.4">
      <c r="C5668" s="3"/>
      <c r="J5668" s="2"/>
      <c r="K5668" s="5"/>
    </row>
    <row r="5669" spans="3:11" x14ac:dyDescent="0.4">
      <c r="C5669" s="3"/>
      <c r="J5669" s="2"/>
      <c r="K5669" s="5"/>
    </row>
    <row r="5670" spans="3:11" x14ac:dyDescent="0.4">
      <c r="C5670" s="3"/>
      <c r="J5670" s="2"/>
      <c r="K5670" s="5"/>
    </row>
    <row r="5671" spans="3:11" x14ac:dyDescent="0.4">
      <c r="C5671" s="3"/>
      <c r="J5671" s="2"/>
      <c r="K5671" s="5"/>
    </row>
    <row r="5672" spans="3:11" x14ac:dyDescent="0.4">
      <c r="C5672" s="3"/>
      <c r="J5672" s="2"/>
      <c r="K5672" s="5"/>
    </row>
    <row r="5673" spans="3:11" x14ac:dyDescent="0.4">
      <c r="C5673" s="3"/>
      <c r="J5673" s="2"/>
      <c r="K5673" s="5"/>
    </row>
    <row r="5674" spans="3:11" x14ac:dyDescent="0.4">
      <c r="C5674" s="3"/>
      <c r="J5674" s="2"/>
      <c r="K5674" s="5"/>
    </row>
    <row r="5675" spans="3:11" x14ac:dyDescent="0.4">
      <c r="C5675" s="3"/>
      <c r="J5675" s="2"/>
      <c r="K5675" s="5"/>
    </row>
    <row r="5676" spans="3:11" x14ac:dyDescent="0.4">
      <c r="C5676" s="3"/>
      <c r="J5676" s="2"/>
      <c r="K5676" s="5"/>
    </row>
    <row r="5677" spans="3:11" x14ac:dyDescent="0.4">
      <c r="C5677" s="3"/>
      <c r="J5677" s="2"/>
      <c r="K5677" s="5"/>
    </row>
    <row r="5678" spans="3:11" x14ac:dyDescent="0.4">
      <c r="C5678" s="3"/>
      <c r="J5678" s="2"/>
      <c r="K5678" s="5"/>
    </row>
    <row r="5679" spans="3:11" x14ac:dyDescent="0.4">
      <c r="C5679" s="3"/>
      <c r="J5679" s="2"/>
      <c r="K5679" s="5"/>
    </row>
    <row r="5680" spans="3:11" x14ac:dyDescent="0.4">
      <c r="C5680" s="3"/>
      <c r="J5680" s="2"/>
      <c r="K5680" s="5"/>
    </row>
    <row r="5681" spans="3:11" x14ac:dyDescent="0.4">
      <c r="C5681" s="3"/>
      <c r="J5681" s="2"/>
      <c r="K5681" s="5"/>
    </row>
    <row r="5682" spans="3:11" x14ac:dyDescent="0.4">
      <c r="C5682" s="3"/>
      <c r="J5682" s="2"/>
      <c r="K5682" s="5"/>
    </row>
    <row r="5683" spans="3:11" x14ac:dyDescent="0.4">
      <c r="C5683" s="3"/>
      <c r="J5683" s="2"/>
      <c r="K5683" s="5"/>
    </row>
    <row r="5684" spans="3:11" x14ac:dyDescent="0.4">
      <c r="C5684" s="3"/>
      <c r="J5684" s="2"/>
      <c r="K5684" s="5"/>
    </row>
    <row r="5685" spans="3:11" x14ac:dyDescent="0.4">
      <c r="C5685" s="3"/>
      <c r="J5685" s="2"/>
      <c r="K5685" s="5"/>
    </row>
    <row r="5686" spans="3:11" x14ac:dyDescent="0.4">
      <c r="C5686" s="3"/>
      <c r="J5686" s="2"/>
      <c r="K5686" s="5"/>
    </row>
    <row r="5687" spans="3:11" x14ac:dyDescent="0.4">
      <c r="C5687" s="3"/>
      <c r="J5687" s="2"/>
      <c r="K5687" s="5"/>
    </row>
    <row r="5688" spans="3:11" x14ac:dyDescent="0.4">
      <c r="C5688" s="3"/>
      <c r="J5688" s="2"/>
      <c r="K5688" s="5"/>
    </row>
    <row r="5689" spans="3:11" x14ac:dyDescent="0.4">
      <c r="C5689" s="3"/>
      <c r="J5689" s="2"/>
      <c r="K5689" s="5"/>
    </row>
    <row r="5690" spans="3:11" x14ac:dyDescent="0.4">
      <c r="C5690" s="3"/>
      <c r="J5690" s="2"/>
      <c r="K5690" s="5"/>
    </row>
    <row r="5691" spans="3:11" x14ac:dyDescent="0.4">
      <c r="C5691" s="3"/>
      <c r="J5691" s="2"/>
      <c r="K5691" s="5"/>
    </row>
    <row r="5692" spans="3:11" x14ac:dyDescent="0.4">
      <c r="C5692" s="3"/>
      <c r="J5692" s="2"/>
      <c r="K5692" s="5"/>
    </row>
    <row r="5693" spans="3:11" x14ac:dyDescent="0.4">
      <c r="C5693" s="3"/>
      <c r="J5693" s="2"/>
      <c r="K5693" s="5"/>
    </row>
    <row r="5694" spans="3:11" x14ac:dyDescent="0.4">
      <c r="C5694" s="3"/>
      <c r="J5694" s="2"/>
      <c r="K5694" s="5"/>
    </row>
    <row r="5695" spans="3:11" x14ac:dyDescent="0.4">
      <c r="C5695" s="3"/>
      <c r="J5695" s="2"/>
      <c r="K5695" s="5"/>
    </row>
    <row r="5696" spans="3:11" x14ac:dyDescent="0.4">
      <c r="C5696" s="3"/>
      <c r="J5696" s="2"/>
      <c r="K5696" s="5"/>
    </row>
    <row r="5697" spans="3:11" x14ac:dyDescent="0.4">
      <c r="C5697" s="3"/>
      <c r="J5697" s="2"/>
      <c r="K5697" s="5"/>
    </row>
    <row r="5698" spans="3:11" x14ac:dyDescent="0.4">
      <c r="C5698" s="3"/>
      <c r="J5698" s="2"/>
      <c r="K5698" s="5"/>
    </row>
    <row r="5699" spans="3:11" x14ac:dyDescent="0.4">
      <c r="C5699" s="3"/>
      <c r="J5699" s="2"/>
      <c r="K5699" s="5"/>
    </row>
    <row r="5700" spans="3:11" x14ac:dyDescent="0.4">
      <c r="C5700" s="3"/>
      <c r="J5700" s="2"/>
      <c r="K5700" s="5"/>
    </row>
    <row r="5701" spans="3:11" x14ac:dyDescent="0.4">
      <c r="C5701" s="3"/>
      <c r="J5701" s="2"/>
      <c r="K5701" s="5"/>
    </row>
    <row r="5702" spans="3:11" x14ac:dyDescent="0.4">
      <c r="C5702" s="3"/>
      <c r="J5702" s="2"/>
      <c r="K5702" s="5"/>
    </row>
    <row r="5703" spans="3:11" x14ac:dyDescent="0.4">
      <c r="C5703" s="3"/>
      <c r="J5703" s="2"/>
      <c r="K5703" s="5"/>
    </row>
    <row r="5704" spans="3:11" x14ac:dyDescent="0.4">
      <c r="C5704" s="3"/>
      <c r="J5704" s="2"/>
      <c r="K5704" s="5"/>
    </row>
    <row r="5705" spans="3:11" x14ac:dyDescent="0.4">
      <c r="C5705" s="3"/>
      <c r="J5705" s="2"/>
      <c r="K5705" s="5"/>
    </row>
    <row r="5706" spans="3:11" x14ac:dyDescent="0.4">
      <c r="C5706" s="3"/>
      <c r="J5706" s="2"/>
      <c r="K5706" s="5"/>
    </row>
    <row r="5707" spans="3:11" x14ac:dyDescent="0.4">
      <c r="C5707" s="3"/>
      <c r="J5707" s="2"/>
      <c r="K5707" s="5"/>
    </row>
    <row r="5708" spans="3:11" x14ac:dyDescent="0.4">
      <c r="C5708" s="3"/>
      <c r="J5708" s="2"/>
      <c r="K5708" s="5"/>
    </row>
    <row r="5709" spans="3:11" x14ac:dyDescent="0.4">
      <c r="C5709" s="3"/>
      <c r="J5709" s="2"/>
      <c r="K5709" s="5"/>
    </row>
    <row r="5710" spans="3:11" x14ac:dyDescent="0.4">
      <c r="C5710" s="3"/>
      <c r="J5710" s="2"/>
      <c r="K5710" s="5"/>
    </row>
    <row r="5711" spans="3:11" x14ac:dyDescent="0.4">
      <c r="C5711" s="3"/>
      <c r="J5711" s="2"/>
      <c r="K5711" s="5"/>
    </row>
    <row r="5712" spans="3:11" x14ac:dyDescent="0.4">
      <c r="C5712" s="3"/>
      <c r="J5712" s="2"/>
      <c r="K5712" s="5"/>
    </row>
    <row r="5713" spans="3:11" x14ac:dyDescent="0.4">
      <c r="C5713" s="3"/>
      <c r="J5713" s="2"/>
      <c r="K5713" s="5"/>
    </row>
    <row r="5714" spans="3:11" x14ac:dyDescent="0.4">
      <c r="C5714" s="3"/>
      <c r="J5714" s="2"/>
      <c r="K5714" s="5"/>
    </row>
    <row r="5715" spans="3:11" x14ac:dyDescent="0.4">
      <c r="C5715" s="3"/>
      <c r="J5715" s="2"/>
      <c r="K5715" s="5"/>
    </row>
    <row r="5716" spans="3:11" x14ac:dyDescent="0.4">
      <c r="C5716" s="3"/>
      <c r="J5716" s="2"/>
      <c r="K5716" s="5"/>
    </row>
    <row r="5717" spans="3:11" x14ac:dyDescent="0.4">
      <c r="C5717" s="3"/>
      <c r="J5717" s="2"/>
      <c r="K5717" s="5"/>
    </row>
    <row r="5718" spans="3:11" x14ac:dyDescent="0.4">
      <c r="C5718" s="3"/>
      <c r="J5718" s="2"/>
      <c r="K5718" s="5"/>
    </row>
    <row r="5719" spans="3:11" x14ac:dyDescent="0.4">
      <c r="C5719" s="3"/>
      <c r="J5719" s="2"/>
      <c r="K5719" s="5"/>
    </row>
    <row r="5720" spans="3:11" x14ac:dyDescent="0.4">
      <c r="C5720" s="3"/>
      <c r="J5720" s="2"/>
      <c r="K5720" s="5"/>
    </row>
    <row r="5721" spans="3:11" x14ac:dyDescent="0.4">
      <c r="C5721" s="3"/>
      <c r="J5721" s="2"/>
      <c r="K5721" s="5"/>
    </row>
    <row r="5722" spans="3:11" x14ac:dyDescent="0.4">
      <c r="C5722" s="3"/>
      <c r="J5722" s="2"/>
      <c r="K5722" s="5"/>
    </row>
    <row r="5723" spans="3:11" x14ac:dyDescent="0.4">
      <c r="C5723" s="3"/>
      <c r="J5723" s="2"/>
      <c r="K5723" s="5"/>
    </row>
    <row r="5724" spans="3:11" x14ac:dyDescent="0.4">
      <c r="C5724" s="3"/>
      <c r="J5724" s="2"/>
      <c r="K5724" s="5"/>
    </row>
    <row r="5725" spans="3:11" x14ac:dyDescent="0.4">
      <c r="C5725" s="3"/>
      <c r="J5725" s="2"/>
      <c r="K5725" s="5"/>
    </row>
    <row r="5726" spans="3:11" x14ac:dyDescent="0.4">
      <c r="C5726" s="3"/>
      <c r="J5726" s="2"/>
      <c r="K5726" s="5"/>
    </row>
    <row r="5727" spans="3:11" x14ac:dyDescent="0.4">
      <c r="C5727" s="3"/>
      <c r="J5727" s="2"/>
      <c r="K5727" s="5"/>
    </row>
    <row r="5728" spans="3:11" x14ac:dyDescent="0.4">
      <c r="C5728" s="3"/>
      <c r="J5728" s="2"/>
      <c r="K5728" s="5"/>
    </row>
    <row r="5729" spans="3:11" x14ac:dyDescent="0.4">
      <c r="C5729" s="3"/>
      <c r="J5729" s="2"/>
      <c r="K5729" s="5"/>
    </row>
    <row r="5730" spans="3:11" x14ac:dyDescent="0.4">
      <c r="C5730" s="3"/>
      <c r="J5730" s="2"/>
      <c r="K5730" s="5"/>
    </row>
    <row r="5731" spans="3:11" x14ac:dyDescent="0.4">
      <c r="C5731" s="3"/>
      <c r="J5731" s="2"/>
      <c r="K5731" s="5"/>
    </row>
    <row r="5732" spans="3:11" x14ac:dyDescent="0.4">
      <c r="C5732" s="3"/>
      <c r="J5732" s="2"/>
      <c r="K5732" s="5"/>
    </row>
    <row r="5733" spans="3:11" x14ac:dyDescent="0.4">
      <c r="C5733" s="3"/>
      <c r="J5733" s="2"/>
      <c r="K5733" s="5"/>
    </row>
    <row r="5734" spans="3:11" x14ac:dyDescent="0.4">
      <c r="C5734" s="3"/>
      <c r="J5734" s="2"/>
      <c r="K5734" s="5"/>
    </row>
    <row r="5735" spans="3:11" x14ac:dyDescent="0.4">
      <c r="C5735" s="3"/>
      <c r="J5735" s="2"/>
      <c r="K5735" s="5"/>
    </row>
    <row r="5736" spans="3:11" x14ac:dyDescent="0.4">
      <c r="C5736" s="3"/>
      <c r="J5736" s="2"/>
      <c r="K5736" s="5"/>
    </row>
    <row r="5737" spans="3:11" x14ac:dyDescent="0.4">
      <c r="C5737" s="3"/>
      <c r="J5737" s="2"/>
      <c r="K5737" s="5"/>
    </row>
    <row r="5738" spans="3:11" x14ac:dyDescent="0.4">
      <c r="C5738" s="3"/>
      <c r="J5738" s="2"/>
      <c r="K5738" s="5"/>
    </row>
    <row r="5739" spans="3:11" x14ac:dyDescent="0.4">
      <c r="C5739" s="3"/>
      <c r="J5739" s="2"/>
      <c r="K5739" s="5"/>
    </row>
    <row r="5740" spans="3:11" x14ac:dyDescent="0.4">
      <c r="C5740" s="3"/>
      <c r="J5740" s="2"/>
      <c r="K5740" s="5"/>
    </row>
    <row r="5741" spans="3:11" x14ac:dyDescent="0.4">
      <c r="C5741" s="3"/>
      <c r="J5741" s="2"/>
      <c r="K5741" s="5"/>
    </row>
    <row r="5742" spans="3:11" x14ac:dyDescent="0.4">
      <c r="C5742" s="3"/>
      <c r="J5742" s="2"/>
      <c r="K5742" s="5"/>
    </row>
    <row r="5743" spans="3:11" x14ac:dyDescent="0.4">
      <c r="C5743" s="3"/>
      <c r="J5743" s="2"/>
      <c r="K5743" s="5"/>
    </row>
    <row r="5744" spans="3:11" x14ac:dyDescent="0.4">
      <c r="C5744" s="3"/>
      <c r="J5744" s="2"/>
      <c r="K5744" s="5"/>
    </row>
    <row r="5745" spans="3:11" x14ac:dyDescent="0.4">
      <c r="C5745" s="3"/>
      <c r="J5745" s="2"/>
      <c r="K5745" s="5"/>
    </row>
    <row r="5746" spans="3:11" x14ac:dyDescent="0.4">
      <c r="C5746" s="3"/>
      <c r="J5746" s="2"/>
      <c r="K5746" s="5"/>
    </row>
    <row r="5747" spans="3:11" x14ac:dyDescent="0.4">
      <c r="C5747" s="3"/>
      <c r="J5747" s="2"/>
      <c r="K5747" s="5"/>
    </row>
    <row r="5748" spans="3:11" x14ac:dyDescent="0.4">
      <c r="C5748" s="3"/>
      <c r="J5748" s="2"/>
      <c r="K5748" s="5"/>
    </row>
    <row r="5749" spans="3:11" x14ac:dyDescent="0.4">
      <c r="C5749" s="3"/>
      <c r="J5749" s="2"/>
      <c r="K5749" s="5"/>
    </row>
    <row r="5750" spans="3:11" x14ac:dyDescent="0.4">
      <c r="C5750" s="3"/>
      <c r="J5750" s="2"/>
      <c r="K5750" s="5"/>
    </row>
    <row r="5751" spans="3:11" x14ac:dyDescent="0.4">
      <c r="C5751" s="3"/>
      <c r="J5751" s="2"/>
      <c r="K5751" s="5"/>
    </row>
    <row r="5752" spans="3:11" x14ac:dyDescent="0.4">
      <c r="C5752" s="3"/>
      <c r="J5752" s="2"/>
      <c r="K5752" s="5"/>
    </row>
    <row r="5753" spans="3:11" x14ac:dyDescent="0.4">
      <c r="C5753" s="3"/>
      <c r="J5753" s="2"/>
      <c r="K5753" s="5"/>
    </row>
    <row r="5754" spans="3:11" x14ac:dyDescent="0.4">
      <c r="C5754" s="3"/>
      <c r="J5754" s="2"/>
      <c r="K5754" s="5"/>
    </row>
    <row r="5755" spans="3:11" x14ac:dyDescent="0.4">
      <c r="C5755" s="3"/>
      <c r="J5755" s="2"/>
      <c r="K5755" s="5"/>
    </row>
    <row r="5756" spans="3:11" x14ac:dyDescent="0.4">
      <c r="C5756" s="3"/>
      <c r="J5756" s="2"/>
      <c r="K5756" s="5"/>
    </row>
    <row r="5757" spans="3:11" x14ac:dyDescent="0.4">
      <c r="C5757" s="3"/>
      <c r="J5757" s="2"/>
      <c r="K5757" s="5"/>
    </row>
    <row r="5758" spans="3:11" x14ac:dyDescent="0.4">
      <c r="C5758" s="3"/>
      <c r="J5758" s="2"/>
      <c r="K5758" s="5"/>
    </row>
    <row r="5759" spans="3:11" x14ac:dyDescent="0.4">
      <c r="C5759" s="3"/>
      <c r="J5759" s="2"/>
      <c r="K5759" s="5"/>
    </row>
    <row r="5760" spans="3:11" x14ac:dyDescent="0.4">
      <c r="C5760" s="3"/>
      <c r="J5760" s="2"/>
      <c r="K5760" s="5"/>
    </row>
    <row r="5761" spans="3:11" x14ac:dyDescent="0.4">
      <c r="C5761" s="3"/>
      <c r="J5761" s="2"/>
      <c r="K5761" s="5"/>
    </row>
    <row r="5762" spans="3:11" x14ac:dyDescent="0.4">
      <c r="C5762" s="3"/>
      <c r="J5762" s="2"/>
      <c r="K5762" s="5"/>
    </row>
    <row r="5763" spans="3:11" x14ac:dyDescent="0.4">
      <c r="C5763" s="3"/>
      <c r="J5763" s="2"/>
      <c r="K5763" s="5"/>
    </row>
    <row r="5764" spans="3:11" x14ac:dyDescent="0.4">
      <c r="C5764" s="3"/>
      <c r="J5764" s="2"/>
      <c r="K5764" s="5"/>
    </row>
    <row r="5765" spans="3:11" x14ac:dyDescent="0.4">
      <c r="C5765" s="3"/>
      <c r="J5765" s="2"/>
      <c r="K5765" s="5"/>
    </row>
    <row r="5766" spans="3:11" x14ac:dyDescent="0.4">
      <c r="C5766" s="3"/>
      <c r="J5766" s="2"/>
      <c r="K5766" s="5"/>
    </row>
    <row r="5767" spans="3:11" x14ac:dyDescent="0.4">
      <c r="C5767" s="3"/>
      <c r="J5767" s="2"/>
      <c r="K5767" s="5"/>
    </row>
    <row r="5768" spans="3:11" x14ac:dyDescent="0.4">
      <c r="C5768" s="3"/>
      <c r="J5768" s="2"/>
      <c r="K5768" s="5"/>
    </row>
    <row r="5769" spans="3:11" x14ac:dyDescent="0.4">
      <c r="C5769" s="3"/>
      <c r="J5769" s="2"/>
      <c r="K5769" s="5"/>
    </row>
    <row r="5770" spans="3:11" x14ac:dyDescent="0.4">
      <c r="C5770" s="3"/>
      <c r="J5770" s="2"/>
      <c r="K5770" s="5"/>
    </row>
    <row r="5771" spans="3:11" x14ac:dyDescent="0.4">
      <c r="C5771" s="3"/>
      <c r="J5771" s="2"/>
      <c r="K5771" s="5"/>
    </row>
    <row r="5772" spans="3:11" x14ac:dyDescent="0.4">
      <c r="C5772" s="3"/>
      <c r="J5772" s="2"/>
      <c r="K5772" s="5"/>
    </row>
    <row r="5773" spans="3:11" x14ac:dyDescent="0.4">
      <c r="C5773" s="3"/>
      <c r="J5773" s="2"/>
      <c r="K5773" s="5"/>
    </row>
    <row r="5774" spans="3:11" x14ac:dyDescent="0.4">
      <c r="C5774" s="3"/>
      <c r="J5774" s="2"/>
      <c r="K5774" s="5"/>
    </row>
    <row r="5775" spans="3:11" x14ac:dyDescent="0.4">
      <c r="C5775" s="3"/>
      <c r="J5775" s="2"/>
      <c r="K5775" s="5"/>
    </row>
    <row r="5776" spans="3:11" x14ac:dyDescent="0.4">
      <c r="C5776" s="3"/>
      <c r="J5776" s="2"/>
      <c r="K5776" s="5"/>
    </row>
    <row r="5777" spans="3:11" x14ac:dyDescent="0.4">
      <c r="C5777" s="3"/>
      <c r="J5777" s="2"/>
      <c r="K5777" s="5"/>
    </row>
    <row r="5778" spans="3:11" x14ac:dyDescent="0.4">
      <c r="C5778" s="3"/>
      <c r="J5778" s="2"/>
      <c r="K5778" s="5"/>
    </row>
    <row r="5779" spans="3:11" x14ac:dyDescent="0.4">
      <c r="C5779" s="3"/>
      <c r="J5779" s="2"/>
      <c r="K5779" s="5"/>
    </row>
    <row r="5780" spans="3:11" x14ac:dyDescent="0.4">
      <c r="C5780" s="3"/>
      <c r="J5780" s="2"/>
      <c r="K5780" s="5"/>
    </row>
    <row r="5781" spans="3:11" x14ac:dyDescent="0.4">
      <c r="C5781" s="3"/>
      <c r="J5781" s="2"/>
      <c r="K5781" s="5"/>
    </row>
    <row r="5782" spans="3:11" x14ac:dyDescent="0.4">
      <c r="C5782" s="3"/>
      <c r="J5782" s="2"/>
      <c r="K5782" s="5"/>
    </row>
    <row r="5783" spans="3:11" x14ac:dyDescent="0.4">
      <c r="C5783" s="3"/>
      <c r="J5783" s="2"/>
      <c r="K5783" s="5"/>
    </row>
    <row r="5784" spans="3:11" x14ac:dyDescent="0.4">
      <c r="C5784" s="3"/>
      <c r="J5784" s="2"/>
      <c r="K5784" s="5"/>
    </row>
    <row r="5785" spans="3:11" x14ac:dyDescent="0.4">
      <c r="C5785" s="3"/>
      <c r="J5785" s="2"/>
      <c r="K5785" s="5"/>
    </row>
    <row r="5786" spans="3:11" x14ac:dyDescent="0.4">
      <c r="C5786" s="3"/>
      <c r="J5786" s="2"/>
      <c r="K5786" s="5"/>
    </row>
    <row r="5787" spans="3:11" x14ac:dyDescent="0.4">
      <c r="C5787" s="3"/>
      <c r="J5787" s="2"/>
      <c r="K5787" s="5"/>
    </row>
    <row r="5788" spans="3:11" x14ac:dyDescent="0.4">
      <c r="C5788" s="3"/>
      <c r="J5788" s="2"/>
      <c r="K5788" s="5"/>
    </row>
    <row r="5789" spans="3:11" x14ac:dyDescent="0.4">
      <c r="C5789" s="3"/>
      <c r="J5789" s="2"/>
      <c r="K5789" s="5"/>
    </row>
    <row r="5790" spans="3:11" x14ac:dyDescent="0.4">
      <c r="C5790" s="3"/>
      <c r="J5790" s="2"/>
      <c r="K5790" s="5"/>
    </row>
    <row r="5791" spans="3:11" x14ac:dyDescent="0.4">
      <c r="C5791" s="3"/>
      <c r="J5791" s="2"/>
      <c r="K5791" s="5"/>
    </row>
    <row r="5792" spans="3:11" x14ac:dyDescent="0.4">
      <c r="C5792" s="3"/>
      <c r="J5792" s="2"/>
      <c r="K5792" s="5"/>
    </row>
    <row r="5793" spans="3:11" x14ac:dyDescent="0.4">
      <c r="C5793" s="3"/>
      <c r="J5793" s="2"/>
      <c r="K5793" s="5"/>
    </row>
    <row r="5794" spans="3:11" x14ac:dyDescent="0.4">
      <c r="C5794" s="3"/>
      <c r="J5794" s="2"/>
      <c r="K5794" s="5"/>
    </row>
    <row r="5795" spans="3:11" x14ac:dyDescent="0.4">
      <c r="C5795" s="3"/>
      <c r="J5795" s="2"/>
      <c r="K5795" s="5"/>
    </row>
    <row r="5796" spans="3:11" x14ac:dyDescent="0.4">
      <c r="C5796" s="3"/>
      <c r="J5796" s="2"/>
      <c r="K5796" s="5"/>
    </row>
    <row r="5797" spans="3:11" x14ac:dyDescent="0.4">
      <c r="C5797" s="3"/>
      <c r="J5797" s="2"/>
      <c r="K5797" s="5"/>
    </row>
    <row r="5798" spans="3:11" x14ac:dyDescent="0.4">
      <c r="C5798" s="3"/>
      <c r="J5798" s="2"/>
      <c r="K5798" s="5"/>
    </row>
    <row r="5799" spans="3:11" x14ac:dyDescent="0.4">
      <c r="C5799" s="3"/>
      <c r="J5799" s="2"/>
      <c r="K5799" s="5"/>
    </row>
    <row r="5800" spans="3:11" x14ac:dyDescent="0.4">
      <c r="C5800" s="3"/>
      <c r="J5800" s="2"/>
      <c r="K5800" s="5"/>
    </row>
    <row r="5801" spans="3:11" x14ac:dyDescent="0.4">
      <c r="C5801" s="3"/>
      <c r="J5801" s="2"/>
      <c r="K5801" s="5"/>
    </row>
    <row r="5802" spans="3:11" x14ac:dyDescent="0.4">
      <c r="C5802" s="3"/>
      <c r="J5802" s="2"/>
      <c r="K5802" s="5"/>
    </row>
    <row r="5803" spans="3:11" x14ac:dyDescent="0.4">
      <c r="C5803" s="3"/>
      <c r="J5803" s="2"/>
      <c r="K5803" s="5"/>
    </row>
    <row r="5804" spans="3:11" x14ac:dyDescent="0.4">
      <c r="C5804" s="3"/>
      <c r="J5804" s="2"/>
      <c r="K5804" s="5"/>
    </row>
    <row r="5805" spans="3:11" x14ac:dyDescent="0.4">
      <c r="C5805" s="3"/>
      <c r="J5805" s="2"/>
      <c r="K5805" s="5"/>
    </row>
    <row r="5806" spans="3:11" x14ac:dyDescent="0.4">
      <c r="C5806" s="3"/>
      <c r="J5806" s="2"/>
      <c r="K5806" s="5"/>
    </row>
    <row r="5807" spans="3:11" x14ac:dyDescent="0.4">
      <c r="C5807" s="3"/>
      <c r="J5807" s="2"/>
      <c r="K5807" s="5"/>
    </row>
    <row r="5808" spans="3:11" x14ac:dyDescent="0.4">
      <c r="C5808" s="3"/>
      <c r="J5808" s="2"/>
      <c r="K5808" s="5"/>
    </row>
    <row r="5809" spans="3:11" x14ac:dyDescent="0.4">
      <c r="C5809" s="3"/>
      <c r="J5809" s="2"/>
      <c r="K5809" s="5"/>
    </row>
    <row r="5810" spans="3:11" x14ac:dyDescent="0.4">
      <c r="C5810" s="3"/>
      <c r="J5810" s="2"/>
      <c r="K5810" s="5"/>
    </row>
    <row r="5811" spans="3:11" x14ac:dyDescent="0.4">
      <c r="C5811" s="3"/>
      <c r="J5811" s="2"/>
      <c r="K5811" s="5"/>
    </row>
    <row r="5812" spans="3:11" x14ac:dyDescent="0.4">
      <c r="C5812" s="3"/>
      <c r="J5812" s="2"/>
      <c r="K5812" s="5"/>
    </row>
    <row r="5813" spans="3:11" x14ac:dyDescent="0.4">
      <c r="C5813" s="3"/>
      <c r="J5813" s="2"/>
      <c r="K5813" s="5"/>
    </row>
    <row r="5814" spans="3:11" x14ac:dyDescent="0.4">
      <c r="C5814" s="3"/>
      <c r="J5814" s="2"/>
      <c r="K5814" s="5"/>
    </row>
    <row r="5815" spans="3:11" x14ac:dyDescent="0.4">
      <c r="C5815" s="3"/>
      <c r="J5815" s="2"/>
      <c r="K5815" s="5"/>
    </row>
    <row r="5816" spans="3:11" x14ac:dyDescent="0.4">
      <c r="C5816" s="3"/>
      <c r="J5816" s="2"/>
      <c r="K5816" s="5"/>
    </row>
    <row r="5817" spans="3:11" x14ac:dyDescent="0.4">
      <c r="C5817" s="3"/>
      <c r="J5817" s="2"/>
      <c r="K5817" s="5"/>
    </row>
    <row r="5818" spans="3:11" x14ac:dyDescent="0.4">
      <c r="C5818" s="3"/>
      <c r="J5818" s="2"/>
      <c r="K5818" s="5"/>
    </row>
    <row r="5819" spans="3:11" x14ac:dyDescent="0.4">
      <c r="C5819" s="3"/>
      <c r="J5819" s="2"/>
      <c r="K5819" s="5"/>
    </row>
    <row r="5820" spans="3:11" x14ac:dyDescent="0.4">
      <c r="C5820" s="3"/>
      <c r="J5820" s="2"/>
      <c r="K5820" s="5"/>
    </row>
    <row r="5821" spans="3:11" x14ac:dyDescent="0.4">
      <c r="C5821" s="3"/>
      <c r="J5821" s="2"/>
      <c r="K5821" s="5"/>
    </row>
    <row r="5822" spans="3:11" x14ac:dyDescent="0.4">
      <c r="C5822" s="3"/>
      <c r="J5822" s="2"/>
      <c r="K5822" s="5"/>
    </row>
    <row r="5823" spans="3:11" x14ac:dyDescent="0.4">
      <c r="C5823" s="3"/>
      <c r="J5823" s="2"/>
      <c r="K5823" s="5"/>
    </row>
    <row r="5824" spans="3:11" x14ac:dyDescent="0.4">
      <c r="C5824" s="3"/>
      <c r="J5824" s="2"/>
      <c r="K5824" s="5"/>
    </row>
    <row r="5825" spans="3:11" x14ac:dyDescent="0.4">
      <c r="C5825" s="3"/>
      <c r="J5825" s="2"/>
      <c r="K5825" s="5"/>
    </row>
    <row r="5826" spans="3:11" x14ac:dyDescent="0.4">
      <c r="C5826" s="3"/>
      <c r="J5826" s="2"/>
      <c r="K5826" s="5"/>
    </row>
    <row r="5827" spans="3:11" x14ac:dyDescent="0.4">
      <c r="C5827" s="3"/>
      <c r="J5827" s="2"/>
      <c r="K5827" s="5"/>
    </row>
    <row r="5828" spans="3:11" x14ac:dyDescent="0.4">
      <c r="C5828" s="3"/>
      <c r="J5828" s="2"/>
      <c r="K5828" s="5"/>
    </row>
    <row r="5829" spans="3:11" x14ac:dyDescent="0.4">
      <c r="C5829" s="3"/>
      <c r="J5829" s="2"/>
      <c r="K5829" s="5"/>
    </row>
    <row r="5830" spans="3:11" x14ac:dyDescent="0.4">
      <c r="C5830" s="3"/>
      <c r="J5830" s="2"/>
      <c r="K5830" s="5"/>
    </row>
    <row r="5831" spans="3:11" x14ac:dyDescent="0.4">
      <c r="C5831" s="3"/>
      <c r="J5831" s="2"/>
      <c r="K5831" s="5"/>
    </row>
    <row r="5832" spans="3:11" x14ac:dyDescent="0.4">
      <c r="C5832" s="3"/>
      <c r="J5832" s="2"/>
      <c r="K5832" s="5"/>
    </row>
    <row r="5833" spans="3:11" x14ac:dyDescent="0.4">
      <c r="C5833" s="3"/>
      <c r="J5833" s="2"/>
      <c r="K5833" s="5"/>
    </row>
    <row r="5834" spans="3:11" x14ac:dyDescent="0.4">
      <c r="C5834" s="3"/>
      <c r="J5834" s="2"/>
      <c r="K5834" s="5"/>
    </row>
    <row r="5835" spans="3:11" x14ac:dyDescent="0.4">
      <c r="C5835" s="3"/>
      <c r="J5835" s="2"/>
      <c r="K5835" s="5"/>
    </row>
    <row r="5836" spans="3:11" x14ac:dyDescent="0.4">
      <c r="C5836" s="3"/>
      <c r="J5836" s="2"/>
      <c r="K5836" s="5"/>
    </row>
    <row r="5837" spans="3:11" x14ac:dyDescent="0.4">
      <c r="C5837" s="3"/>
      <c r="J5837" s="2"/>
      <c r="K5837" s="5"/>
    </row>
    <row r="5838" spans="3:11" x14ac:dyDescent="0.4">
      <c r="C5838" s="3"/>
      <c r="J5838" s="2"/>
      <c r="K5838" s="5"/>
    </row>
    <row r="5839" spans="3:11" x14ac:dyDescent="0.4">
      <c r="C5839" s="3"/>
      <c r="J5839" s="2"/>
      <c r="K5839" s="5"/>
    </row>
    <row r="5840" spans="3:11" x14ac:dyDescent="0.4">
      <c r="C5840" s="3"/>
      <c r="J5840" s="2"/>
      <c r="K5840" s="5"/>
    </row>
    <row r="5841" spans="3:11" x14ac:dyDescent="0.4">
      <c r="C5841" s="3"/>
      <c r="J5841" s="2"/>
      <c r="K5841" s="5"/>
    </row>
    <row r="5842" spans="3:11" x14ac:dyDescent="0.4">
      <c r="C5842" s="3"/>
      <c r="J5842" s="2"/>
      <c r="K5842" s="5"/>
    </row>
    <row r="5843" spans="3:11" x14ac:dyDescent="0.4">
      <c r="C5843" s="3"/>
      <c r="J5843" s="2"/>
      <c r="K5843" s="5"/>
    </row>
    <row r="5844" spans="3:11" x14ac:dyDescent="0.4">
      <c r="C5844" s="3"/>
      <c r="J5844" s="2"/>
      <c r="K5844" s="5"/>
    </row>
    <row r="5845" spans="3:11" x14ac:dyDescent="0.4">
      <c r="C5845" s="3"/>
      <c r="J5845" s="2"/>
      <c r="K5845" s="5"/>
    </row>
    <row r="5846" spans="3:11" x14ac:dyDescent="0.4">
      <c r="C5846" s="3"/>
      <c r="J5846" s="2"/>
      <c r="K5846" s="5"/>
    </row>
    <row r="5847" spans="3:11" x14ac:dyDescent="0.4">
      <c r="C5847" s="3"/>
      <c r="J5847" s="2"/>
      <c r="K5847" s="5"/>
    </row>
    <row r="5848" spans="3:11" x14ac:dyDescent="0.4">
      <c r="C5848" s="3"/>
      <c r="J5848" s="2"/>
      <c r="K5848" s="5"/>
    </row>
    <row r="5849" spans="3:11" x14ac:dyDescent="0.4">
      <c r="C5849" s="3"/>
      <c r="J5849" s="2"/>
      <c r="K5849" s="5"/>
    </row>
    <row r="5850" spans="3:11" x14ac:dyDescent="0.4">
      <c r="C5850" s="3"/>
      <c r="J5850" s="2"/>
      <c r="K5850" s="5"/>
    </row>
    <row r="5851" spans="3:11" x14ac:dyDescent="0.4">
      <c r="C5851" s="3"/>
      <c r="J5851" s="2"/>
      <c r="K5851" s="5"/>
    </row>
    <row r="5852" spans="3:11" x14ac:dyDescent="0.4">
      <c r="C5852" s="3"/>
      <c r="J5852" s="2"/>
      <c r="K5852" s="5"/>
    </row>
    <row r="5853" spans="3:11" x14ac:dyDescent="0.4">
      <c r="C5853" s="3"/>
      <c r="J5853" s="2"/>
      <c r="K5853" s="5"/>
    </row>
    <row r="5854" spans="3:11" x14ac:dyDescent="0.4">
      <c r="C5854" s="3"/>
      <c r="J5854" s="2"/>
      <c r="K5854" s="5"/>
    </row>
    <row r="5855" spans="3:11" x14ac:dyDescent="0.4">
      <c r="C5855" s="3"/>
      <c r="J5855" s="2"/>
      <c r="K5855" s="5"/>
    </row>
    <row r="5856" spans="3:11" x14ac:dyDescent="0.4">
      <c r="C5856" s="3"/>
      <c r="J5856" s="2"/>
      <c r="K5856" s="5"/>
    </row>
    <row r="5857" spans="3:11" x14ac:dyDescent="0.4">
      <c r="C5857" s="3"/>
      <c r="J5857" s="2"/>
      <c r="K5857" s="5"/>
    </row>
    <row r="5858" spans="3:11" x14ac:dyDescent="0.4">
      <c r="C5858" s="3"/>
      <c r="J5858" s="2"/>
      <c r="K5858" s="5"/>
    </row>
    <row r="5859" spans="3:11" x14ac:dyDescent="0.4">
      <c r="C5859" s="3"/>
      <c r="J5859" s="2"/>
      <c r="K5859" s="5"/>
    </row>
    <row r="5860" spans="3:11" x14ac:dyDescent="0.4">
      <c r="C5860" s="3"/>
      <c r="J5860" s="2"/>
      <c r="K5860" s="5"/>
    </row>
    <row r="5861" spans="3:11" x14ac:dyDescent="0.4">
      <c r="C5861" s="3"/>
      <c r="J5861" s="2"/>
      <c r="K5861" s="5"/>
    </row>
    <row r="5862" spans="3:11" x14ac:dyDescent="0.4">
      <c r="C5862" s="3"/>
      <c r="J5862" s="2"/>
      <c r="K5862" s="5"/>
    </row>
    <row r="5863" spans="3:11" x14ac:dyDescent="0.4">
      <c r="C5863" s="3"/>
      <c r="J5863" s="2"/>
      <c r="K5863" s="5"/>
    </row>
    <row r="5864" spans="3:11" x14ac:dyDescent="0.4">
      <c r="C5864" s="3"/>
      <c r="J5864" s="2"/>
      <c r="K5864" s="5"/>
    </row>
    <row r="5865" spans="3:11" x14ac:dyDescent="0.4">
      <c r="C5865" s="3"/>
      <c r="J5865" s="2"/>
      <c r="K5865" s="5"/>
    </row>
    <row r="5866" spans="3:11" x14ac:dyDescent="0.4">
      <c r="C5866" s="3"/>
      <c r="J5866" s="2"/>
      <c r="K5866" s="5"/>
    </row>
    <row r="5867" spans="3:11" x14ac:dyDescent="0.4">
      <c r="C5867" s="3"/>
      <c r="J5867" s="2"/>
      <c r="K5867" s="5"/>
    </row>
    <row r="5868" spans="3:11" x14ac:dyDescent="0.4">
      <c r="C5868" s="3"/>
      <c r="J5868" s="2"/>
      <c r="K5868" s="5"/>
    </row>
    <row r="5869" spans="3:11" x14ac:dyDescent="0.4">
      <c r="C5869" s="3"/>
      <c r="J5869" s="2"/>
      <c r="K5869" s="5"/>
    </row>
    <row r="5870" spans="3:11" x14ac:dyDescent="0.4">
      <c r="C5870" s="3"/>
      <c r="J5870" s="2"/>
      <c r="K5870" s="5"/>
    </row>
    <row r="5871" spans="3:11" x14ac:dyDescent="0.4">
      <c r="C5871" s="3"/>
      <c r="J5871" s="2"/>
      <c r="K5871" s="5"/>
    </row>
    <row r="5872" spans="3:11" x14ac:dyDescent="0.4">
      <c r="C5872" s="3"/>
      <c r="J5872" s="2"/>
      <c r="K5872" s="5"/>
    </row>
    <row r="5873" spans="3:11" x14ac:dyDescent="0.4">
      <c r="C5873" s="3"/>
      <c r="J5873" s="2"/>
      <c r="K5873" s="5"/>
    </row>
    <row r="5874" spans="3:11" x14ac:dyDescent="0.4">
      <c r="C5874" s="3"/>
      <c r="J5874" s="2"/>
      <c r="K5874" s="5"/>
    </row>
    <row r="5875" spans="3:11" x14ac:dyDescent="0.4">
      <c r="C5875" s="3"/>
      <c r="J5875" s="2"/>
      <c r="K5875" s="5"/>
    </row>
    <row r="5876" spans="3:11" x14ac:dyDescent="0.4">
      <c r="C5876" s="3"/>
      <c r="J5876" s="2"/>
      <c r="K5876" s="5"/>
    </row>
    <row r="5877" spans="3:11" x14ac:dyDescent="0.4">
      <c r="C5877" s="3"/>
      <c r="J5877" s="2"/>
      <c r="K5877" s="5"/>
    </row>
    <row r="5878" spans="3:11" x14ac:dyDescent="0.4">
      <c r="C5878" s="3"/>
      <c r="J5878" s="2"/>
      <c r="K5878" s="5"/>
    </row>
    <row r="5879" spans="3:11" x14ac:dyDescent="0.4">
      <c r="C5879" s="3"/>
      <c r="J5879" s="2"/>
      <c r="K5879" s="5"/>
    </row>
    <row r="5880" spans="3:11" x14ac:dyDescent="0.4">
      <c r="C5880" s="3"/>
      <c r="J5880" s="2"/>
      <c r="K5880" s="5"/>
    </row>
    <row r="5881" spans="3:11" x14ac:dyDescent="0.4">
      <c r="C5881" s="3"/>
      <c r="J5881" s="2"/>
      <c r="K5881" s="5"/>
    </row>
    <row r="5882" spans="3:11" x14ac:dyDescent="0.4">
      <c r="C5882" s="3"/>
      <c r="J5882" s="2"/>
      <c r="K5882" s="5"/>
    </row>
    <row r="5883" spans="3:11" x14ac:dyDescent="0.4">
      <c r="C5883" s="3"/>
      <c r="J5883" s="2"/>
      <c r="K5883" s="5"/>
    </row>
    <row r="5884" spans="3:11" x14ac:dyDescent="0.4">
      <c r="C5884" s="3"/>
      <c r="J5884" s="2"/>
      <c r="K5884" s="5"/>
    </row>
    <row r="5885" spans="3:11" x14ac:dyDescent="0.4">
      <c r="C5885" s="3"/>
      <c r="J5885" s="2"/>
      <c r="K5885" s="5"/>
    </row>
    <row r="5886" spans="3:11" x14ac:dyDescent="0.4">
      <c r="C5886" s="3"/>
      <c r="J5886" s="2"/>
      <c r="K5886" s="5"/>
    </row>
    <row r="5887" spans="3:11" x14ac:dyDescent="0.4">
      <c r="C5887" s="3"/>
      <c r="J5887" s="2"/>
      <c r="K5887" s="5"/>
    </row>
    <row r="5888" spans="3:11" x14ac:dyDescent="0.4">
      <c r="C5888" s="3"/>
      <c r="J5888" s="2"/>
      <c r="K5888" s="5"/>
    </row>
    <row r="5889" spans="3:11" x14ac:dyDescent="0.4">
      <c r="C5889" s="3"/>
      <c r="J5889" s="2"/>
      <c r="K5889" s="5"/>
    </row>
    <row r="5890" spans="3:11" x14ac:dyDescent="0.4">
      <c r="C5890" s="3"/>
      <c r="J5890" s="2"/>
      <c r="K5890" s="5"/>
    </row>
    <row r="5891" spans="3:11" x14ac:dyDescent="0.4">
      <c r="C5891" s="3"/>
      <c r="J5891" s="2"/>
      <c r="K5891" s="5"/>
    </row>
    <row r="5892" spans="3:11" x14ac:dyDescent="0.4">
      <c r="C5892" s="3"/>
      <c r="J5892" s="2"/>
      <c r="K5892" s="5"/>
    </row>
    <row r="5893" spans="3:11" x14ac:dyDescent="0.4">
      <c r="C5893" s="3"/>
      <c r="J5893" s="2"/>
      <c r="K5893" s="5"/>
    </row>
    <row r="5894" spans="3:11" x14ac:dyDescent="0.4">
      <c r="C5894" s="3"/>
      <c r="J5894" s="2"/>
      <c r="K5894" s="5"/>
    </row>
    <row r="5895" spans="3:11" x14ac:dyDescent="0.4">
      <c r="C5895" s="3"/>
      <c r="J5895" s="2"/>
      <c r="K5895" s="5"/>
    </row>
    <row r="5896" spans="3:11" x14ac:dyDescent="0.4">
      <c r="C5896" s="3"/>
      <c r="J5896" s="2"/>
      <c r="K5896" s="5"/>
    </row>
    <row r="5897" spans="3:11" x14ac:dyDescent="0.4">
      <c r="C5897" s="3"/>
      <c r="J5897" s="2"/>
      <c r="K5897" s="5"/>
    </row>
    <row r="5898" spans="3:11" x14ac:dyDescent="0.4">
      <c r="C5898" s="3"/>
      <c r="J5898" s="2"/>
      <c r="K5898" s="5"/>
    </row>
    <row r="5899" spans="3:11" x14ac:dyDescent="0.4">
      <c r="C5899" s="3"/>
      <c r="J5899" s="2"/>
      <c r="K5899" s="5"/>
    </row>
    <row r="5900" spans="3:11" x14ac:dyDescent="0.4">
      <c r="C5900" s="3"/>
      <c r="J5900" s="2"/>
      <c r="K5900" s="5"/>
    </row>
    <row r="5901" spans="3:11" x14ac:dyDescent="0.4">
      <c r="C5901" s="3"/>
      <c r="J5901" s="2"/>
      <c r="K5901" s="5"/>
    </row>
    <row r="5902" spans="3:11" x14ac:dyDescent="0.4">
      <c r="C5902" s="3"/>
      <c r="J5902" s="2"/>
      <c r="K5902" s="5"/>
    </row>
    <row r="5903" spans="3:11" x14ac:dyDescent="0.4">
      <c r="C5903" s="3"/>
      <c r="J5903" s="2"/>
      <c r="K5903" s="5"/>
    </row>
    <row r="5904" spans="3:11" x14ac:dyDescent="0.4">
      <c r="C5904" s="3"/>
      <c r="J5904" s="2"/>
      <c r="K5904" s="5"/>
    </row>
    <row r="5905" spans="3:11" x14ac:dyDescent="0.4">
      <c r="C5905" s="3"/>
      <c r="J5905" s="2"/>
      <c r="K5905" s="5"/>
    </row>
    <row r="5906" spans="3:11" x14ac:dyDescent="0.4">
      <c r="C5906" s="3"/>
      <c r="J5906" s="2"/>
      <c r="K5906" s="5"/>
    </row>
    <row r="5907" spans="3:11" x14ac:dyDescent="0.4">
      <c r="C5907" s="3"/>
      <c r="J5907" s="2"/>
      <c r="K5907" s="5"/>
    </row>
    <row r="5908" spans="3:11" x14ac:dyDescent="0.4">
      <c r="C5908" s="3"/>
      <c r="J5908" s="2"/>
      <c r="K5908" s="5"/>
    </row>
    <row r="5909" spans="3:11" x14ac:dyDescent="0.4">
      <c r="C5909" s="3"/>
      <c r="J5909" s="2"/>
      <c r="K5909" s="5"/>
    </row>
    <row r="5910" spans="3:11" x14ac:dyDescent="0.4">
      <c r="C5910" s="3"/>
      <c r="J5910" s="2"/>
      <c r="K5910" s="5"/>
    </row>
    <row r="5911" spans="3:11" x14ac:dyDescent="0.4">
      <c r="C5911" s="3"/>
      <c r="J5911" s="2"/>
      <c r="K5911" s="5"/>
    </row>
    <row r="5912" spans="3:11" x14ac:dyDescent="0.4">
      <c r="C5912" s="3"/>
      <c r="J5912" s="2"/>
      <c r="K5912" s="5"/>
    </row>
    <row r="5913" spans="3:11" x14ac:dyDescent="0.4">
      <c r="C5913" s="3"/>
      <c r="J5913" s="2"/>
      <c r="K5913" s="5"/>
    </row>
    <row r="5914" spans="3:11" x14ac:dyDescent="0.4">
      <c r="C5914" s="3"/>
      <c r="J5914" s="2"/>
      <c r="K5914" s="5"/>
    </row>
    <row r="5915" spans="3:11" x14ac:dyDescent="0.4">
      <c r="C5915" s="3"/>
      <c r="J5915" s="2"/>
      <c r="K5915" s="5"/>
    </row>
    <row r="5916" spans="3:11" x14ac:dyDescent="0.4">
      <c r="C5916" s="3"/>
      <c r="J5916" s="2"/>
      <c r="K5916" s="5"/>
    </row>
    <row r="5917" spans="3:11" x14ac:dyDescent="0.4">
      <c r="C5917" s="3"/>
      <c r="J5917" s="2"/>
      <c r="K5917" s="5"/>
    </row>
    <row r="5918" spans="3:11" x14ac:dyDescent="0.4">
      <c r="C5918" s="3"/>
      <c r="J5918" s="2"/>
      <c r="K5918" s="5"/>
    </row>
    <row r="5919" spans="3:11" x14ac:dyDescent="0.4">
      <c r="C5919" s="3"/>
      <c r="J5919" s="2"/>
      <c r="K5919" s="5"/>
    </row>
    <row r="5920" spans="3:11" x14ac:dyDescent="0.4">
      <c r="C5920" s="3"/>
      <c r="J5920" s="2"/>
      <c r="K5920" s="5"/>
    </row>
    <row r="5921" spans="3:11" x14ac:dyDescent="0.4">
      <c r="C5921" s="3"/>
      <c r="J5921" s="2"/>
      <c r="K5921" s="5"/>
    </row>
    <row r="5922" spans="3:11" x14ac:dyDescent="0.4">
      <c r="C5922" s="3"/>
      <c r="J5922" s="2"/>
      <c r="K5922" s="5"/>
    </row>
    <row r="5923" spans="3:11" x14ac:dyDescent="0.4">
      <c r="C5923" s="3"/>
      <c r="J5923" s="2"/>
      <c r="K5923" s="5"/>
    </row>
    <row r="5924" spans="3:11" x14ac:dyDescent="0.4">
      <c r="C5924" s="3"/>
      <c r="J5924" s="2"/>
      <c r="K5924" s="5"/>
    </row>
    <row r="5925" spans="3:11" x14ac:dyDescent="0.4">
      <c r="C5925" s="3"/>
      <c r="J5925" s="2"/>
      <c r="K5925" s="5"/>
    </row>
    <row r="5926" spans="3:11" x14ac:dyDescent="0.4">
      <c r="C5926" s="3"/>
      <c r="J5926" s="2"/>
      <c r="K5926" s="5"/>
    </row>
    <row r="5927" spans="3:11" x14ac:dyDescent="0.4">
      <c r="C5927" s="3"/>
      <c r="J5927" s="2"/>
      <c r="K5927" s="5"/>
    </row>
    <row r="5928" spans="3:11" x14ac:dyDescent="0.4">
      <c r="C5928" s="3"/>
      <c r="J5928" s="2"/>
      <c r="K5928" s="5"/>
    </row>
    <row r="5929" spans="3:11" x14ac:dyDescent="0.4">
      <c r="C5929" s="3"/>
      <c r="J5929" s="2"/>
      <c r="K5929" s="5"/>
    </row>
    <row r="5930" spans="3:11" x14ac:dyDescent="0.4">
      <c r="C5930" s="3"/>
      <c r="J5930" s="2"/>
      <c r="K5930" s="5"/>
    </row>
    <row r="5931" spans="3:11" x14ac:dyDescent="0.4">
      <c r="C5931" s="3"/>
      <c r="J5931" s="2"/>
      <c r="K5931" s="5"/>
    </row>
    <row r="5932" spans="3:11" x14ac:dyDescent="0.4">
      <c r="C5932" s="3"/>
      <c r="J5932" s="2"/>
      <c r="K5932" s="5"/>
    </row>
    <row r="5933" spans="3:11" x14ac:dyDescent="0.4">
      <c r="C5933" s="3"/>
      <c r="J5933" s="2"/>
      <c r="K5933" s="5"/>
    </row>
    <row r="5934" spans="3:11" x14ac:dyDescent="0.4">
      <c r="C5934" s="3"/>
      <c r="J5934" s="2"/>
      <c r="K5934" s="5"/>
    </row>
    <row r="5935" spans="3:11" x14ac:dyDescent="0.4">
      <c r="C5935" s="3"/>
      <c r="J5935" s="2"/>
      <c r="K5935" s="5"/>
    </row>
    <row r="5936" spans="3:11" x14ac:dyDescent="0.4">
      <c r="C5936" s="3"/>
      <c r="J5936" s="2"/>
      <c r="K5936" s="5"/>
    </row>
    <row r="5937" spans="3:11" x14ac:dyDescent="0.4">
      <c r="C5937" s="3"/>
      <c r="J5937" s="2"/>
      <c r="K5937" s="5"/>
    </row>
    <row r="5938" spans="3:11" x14ac:dyDescent="0.4">
      <c r="C5938" s="3"/>
      <c r="J5938" s="2"/>
      <c r="K5938" s="5"/>
    </row>
    <row r="5939" spans="3:11" x14ac:dyDescent="0.4">
      <c r="C5939" s="3"/>
      <c r="J5939" s="2"/>
      <c r="K5939" s="5"/>
    </row>
    <row r="5940" spans="3:11" x14ac:dyDescent="0.4">
      <c r="C5940" s="3"/>
      <c r="J5940" s="2"/>
      <c r="K5940" s="5"/>
    </row>
    <row r="5941" spans="3:11" x14ac:dyDescent="0.4">
      <c r="C5941" s="3"/>
      <c r="J5941" s="2"/>
      <c r="K5941" s="5"/>
    </row>
    <row r="5942" spans="3:11" x14ac:dyDescent="0.4">
      <c r="C5942" s="3"/>
      <c r="J5942" s="2"/>
      <c r="K5942" s="5"/>
    </row>
    <row r="5943" spans="3:11" x14ac:dyDescent="0.4">
      <c r="C5943" s="3"/>
      <c r="J5943" s="2"/>
      <c r="K5943" s="5"/>
    </row>
    <row r="5944" spans="3:11" x14ac:dyDescent="0.4">
      <c r="C5944" s="3"/>
      <c r="J5944" s="2"/>
      <c r="K5944" s="5"/>
    </row>
    <row r="5945" spans="3:11" x14ac:dyDescent="0.4">
      <c r="C5945" s="3"/>
      <c r="J5945" s="2"/>
      <c r="K5945" s="5"/>
    </row>
    <row r="5946" spans="3:11" x14ac:dyDescent="0.4">
      <c r="C5946" s="3"/>
      <c r="J5946" s="2"/>
      <c r="K5946" s="5"/>
    </row>
    <row r="5947" spans="3:11" x14ac:dyDescent="0.4">
      <c r="C5947" s="3"/>
      <c r="J5947" s="2"/>
      <c r="K5947" s="5"/>
    </row>
    <row r="5948" spans="3:11" x14ac:dyDescent="0.4">
      <c r="C5948" s="3"/>
      <c r="J5948" s="2"/>
      <c r="K5948" s="5"/>
    </row>
    <row r="5949" spans="3:11" x14ac:dyDescent="0.4">
      <c r="C5949" s="3"/>
      <c r="J5949" s="2"/>
      <c r="K5949" s="5"/>
    </row>
    <row r="5950" spans="3:11" x14ac:dyDescent="0.4">
      <c r="C5950" s="3"/>
      <c r="J5950" s="2"/>
      <c r="K5950" s="5"/>
    </row>
    <row r="5951" spans="3:11" x14ac:dyDescent="0.4">
      <c r="C5951" s="3"/>
      <c r="J5951" s="2"/>
      <c r="K5951" s="5"/>
    </row>
    <row r="5952" spans="3:11" x14ac:dyDescent="0.4">
      <c r="C5952" s="3"/>
      <c r="J5952" s="2"/>
      <c r="K5952" s="5"/>
    </row>
    <row r="5953" spans="3:11" x14ac:dyDescent="0.4">
      <c r="C5953" s="3"/>
      <c r="J5953" s="2"/>
      <c r="K5953" s="5"/>
    </row>
    <row r="5954" spans="3:11" x14ac:dyDescent="0.4">
      <c r="C5954" s="3"/>
      <c r="J5954" s="2"/>
      <c r="K5954" s="5"/>
    </row>
    <row r="5955" spans="3:11" x14ac:dyDescent="0.4">
      <c r="C5955" s="3"/>
      <c r="J5955" s="2"/>
      <c r="K5955" s="5"/>
    </row>
    <row r="5956" spans="3:11" x14ac:dyDescent="0.4">
      <c r="C5956" s="3"/>
      <c r="J5956" s="2"/>
      <c r="K5956" s="5"/>
    </row>
    <row r="5957" spans="3:11" x14ac:dyDescent="0.4">
      <c r="C5957" s="3"/>
      <c r="J5957" s="2"/>
      <c r="K5957" s="5"/>
    </row>
    <row r="5958" spans="3:11" x14ac:dyDescent="0.4">
      <c r="C5958" s="3"/>
      <c r="J5958" s="2"/>
      <c r="K5958" s="5"/>
    </row>
    <row r="5959" spans="3:11" x14ac:dyDescent="0.4">
      <c r="C5959" s="3"/>
      <c r="J5959" s="2"/>
      <c r="K5959" s="5"/>
    </row>
    <row r="5960" spans="3:11" x14ac:dyDescent="0.4">
      <c r="C5960" s="3"/>
      <c r="J5960" s="2"/>
      <c r="K5960" s="5"/>
    </row>
    <row r="5961" spans="3:11" x14ac:dyDescent="0.4">
      <c r="C5961" s="3"/>
      <c r="J5961" s="2"/>
      <c r="K5961" s="5"/>
    </row>
    <row r="5962" spans="3:11" x14ac:dyDescent="0.4">
      <c r="C5962" s="3"/>
      <c r="J5962" s="2"/>
      <c r="K5962" s="5"/>
    </row>
    <row r="5963" spans="3:11" x14ac:dyDescent="0.4">
      <c r="C5963" s="3"/>
      <c r="J5963" s="2"/>
      <c r="K5963" s="5"/>
    </row>
    <row r="5964" spans="3:11" x14ac:dyDescent="0.4">
      <c r="C5964" s="3"/>
      <c r="J5964" s="2"/>
      <c r="K5964" s="5"/>
    </row>
    <row r="5965" spans="3:11" x14ac:dyDescent="0.4">
      <c r="C5965" s="3"/>
      <c r="J5965" s="2"/>
      <c r="K5965" s="5"/>
    </row>
    <row r="5966" spans="3:11" x14ac:dyDescent="0.4">
      <c r="C5966" s="3"/>
      <c r="J5966" s="2"/>
      <c r="K5966" s="5"/>
    </row>
    <row r="5967" spans="3:11" x14ac:dyDescent="0.4">
      <c r="C5967" s="3"/>
      <c r="J5967" s="2"/>
      <c r="K5967" s="5"/>
    </row>
    <row r="5968" spans="3:11" x14ac:dyDescent="0.4">
      <c r="C5968" s="3"/>
      <c r="J5968" s="2"/>
      <c r="K5968" s="5"/>
    </row>
    <row r="5969" spans="3:11" x14ac:dyDescent="0.4">
      <c r="C5969" s="3"/>
      <c r="J5969" s="2"/>
      <c r="K5969" s="5"/>
    </row>
    <row r="5970" spans="3:11" x14ac:dyDescent="0.4">
      <c r="C5970" s="3"/>
      <c r="J5970" s="2"/>
      <c r="K5970" s="5"/>
    </row>
    <row r="5971" spans="3:11" x14ac:dyDescent="0.4">
      <c r="C5971" s="3"/>
      <c r="J5971" s="2"/>
      <c r="K5971" s="5"/>
    </row>
    <row r="5972" spans="3:11" x14ac:dyDescent="0.4">
      <c r="C5972" s="3"/>
      <c r="J5972" s="2"/>
      <c r="K5972" s="5"/>
    </row>
    <row r="5973" spans="3:11" x14ac:dyDescent="0.4">
      <c r="C5973" s="3"/>
      <c r="J5973" s="2"/>
      <c r="K5973" s="5"/>
    </row>
    <row r="5974" spans="3:11" x14ac:dyDescent="0.4">
      <c r="C5974" s="3"/>
      <c r="J5974" s="2"/>
      <c r="K5974" s="5"/>
    </row>
    <row r="5975" spans="3:11" x14ac:dyDescent="0.4">
      <c r="C5975" s="3"/>
      <c r="J5975" s="2"/>
      <c r="K5975" s="5"/>
    </row>
    <row r="5976" spans="3:11" x14ac:dyDescent="0.4">
      <c r="C5976" s="3"/>
      <c r="J5976" s="2"/>
      <c r="K5976" s="5"/>
    </row>
    <row r="5977" spans="3:11" x14ac:dyDescent="0.4">
      <c r="C5977" s="3"/>
      <c r="J5977" s="2"/>
      <c r="K5977" s="5"/>
    </row>
    <row r="5978" spans="3:11" x14ac:dyDescent="0.4">
      <c r="C5978" s="3"/>
      <c r="J5978" s="2"/>
      <c r="K5978" s="5"/>
    </row>
    <row r="5979" spans="3:11" x14ac:dyDescent="0.4">
      <c r="C5979" s="3"/>
      <c r="J5979" s="2"/>
      <c r="K5979" s="5"/>
    </row>
    <row r="5980" spans="3:11" x14ac:dyDescent="0.4">
      <c r="C5980" s="3"/>
      <c r="J5980" s="2"/>
      <c r="K5980" s="5"/>
    </row>
    <row r="5981" spans="3:11" x14ac:dyDescent="0.4">
      <c r="C5981" s="3"/>
      <c r="J5981" s="2"/>
      <c r="K5981" s="5"/>
    </row>
    <row r="5982" spans="3:11" x14ac:dyDescent="0.4">
      <c r="C5982" s="3"/>
      <c r="J5982" s="2"/>
      <c r="K5982" s="5"/>
    </row>
    <row r="5983" spans="3:11" x14ac:dyDescent="0.4">
      <c r="C5983" s="3"/>
      <c r="J5983" s="2"/>
      <c r="K5983" s="5"/>
    </row>
    <row r="5984" spans="3:11" x14ac:dyDescent="0.4">
      <c r="C5984" s="3"/>
      <c r="J5984" s="2"/>
      <c r="K5984" s="5"/>
    </row>
    <row r="5985" spans="3:11" x14ac:dyDescent="0.4">
      <c r="C5985" s="3"/>
      <c r="J5985" s="2"/>
      <c r="K5985" s="5"/>
    </row>
    <row r="5986" spans="3:11" x14ac:dyDescent="0.4">
      <c r="C5986" s="3"/>
      <c r="J5986" s="2"/>
      <c r="K5986" s="5"/>
    </row>
    <row r="5987" spans="3:11" x14ac:dyDescent="0.4">
      <c r="C5987" s="3"/>
      <c r="J5987" s="2"/>
      <c r="K5987" s="5"/>
    </row>
    <row r="5988" spans="3:11" x14ac:dyDescent="0.4">
      <c r="C5988" s="3"/>
      <c r="J5988" s="2"/>
      <c r="K5988" s="5"/>
    </row>
    <row r="5989" spans="3:11" x14ac:dyDescent="0.4">
      <c r="C5989" s="3"/>
      <c r="J5989" s="2"/>
      <c r="K5989" s="5"/>
    </row>
    <row r="5990" spans="3:11" x14ac:dyDescent="0.4">
      <c r="C5990" s="3"/>
      <c r="J5990" s="2"/>
      <c r="K5990" s="5"/>
    </row>
    <row r="5991" spans="3:11" x14ac:dyDescent="0.4">
      <c r="C5991" s="3"/>
      <c r="J5991" s="2"/>
      <c r="K5991" s="5"/>
    </row>
    <row r="5992" spans="3:11" x14ac:dyDescent="0.4">
      <c r="C5992" s="3"/>
      <c r="J5992" s="2"/>
      <c r="K5992" s="5"/>
    </row>
    <row r="5993" spans="3:11" x14ac:dyDescent="0.4">
      <c r="C5993" s="3"/>
      <c r="J5993" s="2"/>
      <c r="K5993" s="5"/>
    </row>
    <row r="5994" spans="3:11" x14ac:dyDescent="0.4">
      <c r="C5994" s="3"/>
      <c r="J5994" s="2"/>
      <c r="K5994" s="5"/>
    </row>
    <row r="5995" spans="3:11" x14ac:dyDescent="0.4">
      <c r="C5995" s="3"/>
      <c r="J5995" s="2"/>
      <c r="K5995" s="5"/>
    </row>
    <row r="5996" spans="3:11" x14ac:dyDescent="0.4">
      <c r="C5996" s="3"/>
      <c r="J5996" s="2"/>
      <c r="K5996" s="5"/>
    </row>
    <row r="5997" spans="3:11" x14ac:dyDescent="0.4">
      <c r="C5997" s="3"/>
      <c r="J5997" s="2"/>
      <c r="K5997" s="5"/>
    </row>
    <row r="5998" spans="3:11" x14ac:dyDescent="0.4">
      <c r="C5998" s="3"/>
      <c r="J5998" s="2"/>
      <c r="K5998" s="5"/>
    </row>
    <row r="5999" spans="3:11" x14ac:dyDescent="0.4">
      <c r="C5999" s="3"/>
      <c r="J5999" s="2"/>
      <c r="K5999" s="5"/>
    </row>
    <row r="6000" spans="3:11" x14ac:dyDescent="0.4">
      <c r="C6000" s="3"/>
      <c r="J6000" s="2"/>
      <c r="K6000" s="5"/>
    </row>
    <row r="6001" spans="3:11" x14ac:dyDescent="0.4">
      <c r="C6001" s="3"/>
      <c r="J6001" s="2"/>
      <c r="K6001" s="5"/>
    </row>
    <row r="6002" spans="3:11" x14ac:dyDescent="0.4">
      <c r="C6002" s="3"/>
      <c r="J6002" s="2"/>
      <c r="K6002" s="5"/>
    </row>
    <row r="6003" spans="3:11" x14ac:dyDescent="0.4">
      <c r="C6003" s="3"/>
      <c r="J6003" s="2"/>
      <c r="K6003" s="5"/>
    </row>
    <row r="6004" spans="3:11" x14ac:dyDescent="0.4">
      <c r="C6004" s="3"/>
      <c r="J6004" s="2"/>
      <c r="K6004" s="5"/>
    </row>
    <row r="6005" spans="3:11" x14ac:dyDescent="0.4">
      <c r="C6005" s="3"/>
      <c r="J6005" s="2"/>
      <c r="K6005" s="5"/>
    </row>
    <row r="6006" spans="3:11" x14ac:dyDescent="0.4">
      <c r="C6006" s="3"/>
      <c r="J6006" s="2"/>
      <c r="K6006" s="5"/>
    </row>
    <row r="6007" spans="3:11" x14ac:dyDescent="0.4">
      <c r="C6007" s="3"/>
      <c r="J6007" s="2"/>
      <c r="K6007" s="5"/>
    </row>
    <row r="6008" spans="3:11" x14ac:dyDescent="0.4">
      <c r="C6008" s="3"/>
      <c r="J6008" s="2"/>
      <c r="K6008" s="5"/>
    </row>
    <row r="6009" spans="3:11" x14ac:dyDescent="0.4">
      <c r="C6009" s="3"/>
      <c r="J6009" s="2"/>
      <c r="K6009" s="5"/>
    </row>
    <row r="6010" spans="3:11" x14ac:dyDescent="0.4">
      <c r="C6010" s="3"/>
      <c r="J6010" s="2"/>
      <c r="K6010" s="5"/>
    </row>
    <row r="6011" spans="3:11" x14ac:dyDescent="0.4">
      <c r="C6011" s="3"/>
      <c r="J6011" s="2"/>
      <c r="K6011" s="5"/>
    </row>
    <row r="6012" spans="3:11" x14ac:dyDescent="0.4">
      <c r="C6012" s="3"/>
      <c r="J6012" s="2"/>
      <c r="K6012" s="5"/>
    </row>
    <row r="6013" spans="3:11" x14ac:dyDescent="0.4">
      <c r="C6013" s="3"/>
      <c r="J6013" s="2"/>
      <c r="K6013" s="5"/>
    </row>
    <row r="6014" spans="3:11" x14ac:dyDescent="0.4">
      <c r="C6014" s="3"/>
      <c r="J6014" s="2"/>
      <c r="K6014" s="5"/>
    </row>
    <row r="6015" spans="3:11" x14ac:dyDescent="0.4">
      <c r="C6015" s="3"/>
      <c r="J6015" s="2"/>
      <c r="K6015" s="5"/>
    </row>
    <row r="6016" spans="3:11" x14ac:dyDescent="0.4">
      <c r="C6016" s="3"/>
      <c r="J6016" s="2"/>
      <c r="K6016" s="5"/>
    </row>
    <row r="6017" spans="3:11" x14ac:dyDescent="0.4">
      <c r="C6017" s="3"/>
      <c r="J6017" s="2"/>
      <c r="K6017" s="5"/>
    </row>
    <row r="6018" spans="3:11" x14ac:dyDescent="0.4">
      <c r="C6018" s="3"/>
      <c r="J6018" s="2"/>
      <c r="K6018" s="5"/>
    </row>
    <row r="6019" spans="3:11" x14ac:dyDescent="0.4">
      <c r="C6019" s="3"/>
      <c r="J6019" s="2"/>
      <c r="K6019" s="5"/>
    </row>
    <row r="6020" spans="3:11" x14ac:dyDescent="0.4">
      <c r="C6020" s="3"/>
      <c r="J6020" s="2"/>
      <c r="K6020" s="5"/>
    </row>
    <row r="6021" spans="3:11" x14ac:dyDescent="0.4">
      <c r="C6021" s="3"/>
      <c r="J6021" s="2"/>
      <c r="K6021" s="5"/>
    </row>
    <row r="6022" spans="3:11" x14ac:dyDescent="0.4">
      <c r="C6022" s="3"/>
      <c r="J6022" s="2"/>
      <c r="K6022" s="5"/>
    </row>
    <row r="6023" spans="3:11" x14ac:dyDescent="0.4">
      <c r="C6023" s="3"/>
      <c r="J6023" s="2"/>
      <c r="K6023" s="5"/>
    </row>
    <row r="6024" spans="3:11" x14ac:dyDescent="0.4">
      <c r="C6024" s="3"/>
      <c r="J6024" s="2"/>
      <c r="K6024" s="5"/>
    </row>
    <row r="6025" spans="3:11" x14ac:dyDescent="0.4">
      <c r="C6025" s="3"/>
      <c r="J6025" s="2"/>
      <c r="K6025" s="5"/>
    </row>
    <row r="6026" spans="3:11" x14ac:dyDescent="0.4">
      <c r="C6026" s="3"/>
      <c r="J6026" s="2"/>
      <c r="K6026" s="5"/>
    </row>
    <row r="6027" spans="3:11" x14ac:dyDescent="0.4">
      <c r="C6027" s="3"/>
      <c r="J6027" s="2"/>
      <c r="K6027" s="5"/>
    </row>
    <row r="6028" spans="3:11" x14ac:dyDescent="0.4">
      <c r="C6028" s="3"/>
      <c r="J6028" s="2"/>
      <c r="K6028" s="5"/>
    </row>
    <row r="6029" spans="3:11" x14ac:dyDescent="0.4">
      <c r="C6029" s="3"/>
      <c r="J6029" s="2"/>
      <c r="K6029" s="5"/>
    </row>
    <row r="6030" spans="3:11" x14ac:dyDescent="0.4">
      <c r="C6030" s="3"/>
      <c r="J6030" s="2"/>
      <c r="K6030" s="5"/>
    </row>
    <row r="6031" spans="3:11" x14ac:dyDescent="0.4">
      <c r="C6031" s="3"/>
      <c r="J6031" s="2"/>
      <c r="K6031" s="5"/>
    </row>
    <row r="6032" spans="3:11" x14ac:dyDescent="0.4">
      <c r="C6032" s="3"/>
      <c r="J6032" s="2"/>
      <c r="K6032" s="5"/>
    </row>
    <row r="6033" spans="3:11" x14ac:dyDescent="0.4">
      <c r="C6033" s="3"/>
      <c r="J6033" s="2"/>
      <c r="K6033" s="5"/>
    </row>
    <row r="6034" spans="3:11" x14ac:dyDescent="0.4">
      <c r="C6034" s="3"/>
      <c r="J6034" s="2"/>
      <c r="K6034" s="5"/>
    </row>
    <row r="6035" spans="3:11" x14ac:dyDescent="0.4">
      <c r="C6035" s="3"/>
      <c r="J6035" s="2"/>
      <c r="K6035" s="5"/>
    </row>
    <row r="6036" spans="3:11" x14ac:dyDescent="0.4">
      <c r="C6036" s="3"/>
      <c r="J6036" s="2"/>
      <c r="K6036" s="5"/>
    </row>
    <row r="6037" spans="3:11" x14ac:dyDescent="0.4">
      <c r="C6037" s="3"/>
      <c r="J6037" s="2"/>
      <c r="K6037" s="5"/>
    </row>
    <row r="6038" spans="3:11" x14ac:dyDescent="0.4">
      <c r="C6038" s="3"/>
      <c r="J6038" s="2"/>
      <c r="K6038" s="5"/>
    </row>
    <row r="6039" spans="3:11" x14ac:dyDescent="0.4">
      <c r="C6039" s="3"/>
      <c r="J6039" s="2"/>
      <c r="K6039" s="5"/>
    </row>
    <row r="6040" spans="3:11" x14ac:dyDescent="0.4">
      <c r="C6040" s="3"/>
      <c r="J6040" s="2"/>
      <c r="K6040" s="5"/>
    </row>
    <row r="6041" spans="3:11" x14ac:dyDescent="0.4">
      <c r="C6041" s="3"/>
      <c r="J6041" s="2"/>
      <c r="K6041" s="5"/>
    </row>
    <row r="6042" spans="3:11" x14ac:dyDescent="0.4">
      <c r="C6042" s="3"/>
      <c r="J6042" s="2"/>
      <c r="K6042" s="5"/>
    </row>
    <row r="6043" spans="3:11" x14ac:dyDescent="0.4">
      <c r="C6043" s="3"/>
      <c r="J6043" s="2"/>
      <c r="K6043" s="5"/>
    </row>
    <row r="6044" spans="3:11" x14ac:dyDescent="0.4">
      <c r="C6044" s="3"/>
      <c r="J6044" s="2"/>
      <c r="K6044" s="5"/>
    </row>
    <row r="6045" spans="3:11" x14ac:dyDescent="0.4">
      <c r="C6045" s="3"/>
      <c r="J6045" s="2"/>
      <c r="K6045" s="5"/>
    </row>
    <row r="6046" spans="3:11" x14ac:dyDescent="0.4">
      <c r="C6046" s="3"/>
      <c r="J6046" s="2"/>
      <c r="K6046" s="5"/>
    </row>
    <row r="6047" spans="3:11" x14ac:dyDescent="0.4">
      <c r="C6047" s="3"/>
      <c r="J6047" s="2"/>
      <c r="K6047" s="5"/>
    </row>
    <row r="6048" spans="3:11" x14ac:dyDescent="0.4">
      <c r="C6048" s="3"/>
      <c r="J6048" s="2"/>
      <c r="K6048" s="5"/>
    </row>
    <row r="6049" spans="3:11" x14ac:dyDescent="0.4">
      <c r="C6049" s="3"/>
      <c r="J6049" s="2"/>
      <c r="K6049" s="5"/>
    </row>
    <row r="6050" spans="3:11" x14ac:dyDescent="0.4">
      <c r="C6050" s="3"/>
      <c r="J6050" s="2"/>
      <c r="K6050" s="5"/>
    </row>
    <row r="6051" spans="3:11" x14ac:dyDescent="0.4">
      <c r="C6051" s="3"/>
      <c r="J6051" s="2"/>
      <c r="K6051" s="5"/>
    </row>
    <row r="6052" spans="3:11" x14ac:dyDescent="0.4">
      <c r="C6052" s="3"/>
      <c r="J6052" s="2"/>
      <c r="K6052" s="5"/>
    </row>
    <row r="6053" spans="3:11" x14ac:dyDescent="0.4">
      <c r="C6053" s="3"/>
      <c r="J6053" s="2"/>
      <c r="K6053" s="5"/>
    </row>
    <row r="6054" spans="3:11" x14ac:dyDescent="0.4">
      <c r="C6054" s="3"/>
      <c r="J6054" s="2"/>
      <c r="K6054" s="5"/>
    </row>
    <row r="6055" spans="3:11" x14ac:dyDescent="0.4">
      <c r="C6055" s="3"/>
      <c r="J6055" s="2"/>
      <c r="K6055" s="5"/>
    </row>
    <row r="6056" spans="3:11" x14ac:dyDescent="0.4">
      <c r="C6056" s="3"/>
      <c r="J6056" s="2"/>
      <c r="K6056" s="5"/>
    </row>
    <row r="6057" spans="3:11" x14ac:dyDescent="0.4">
      <c r="C6057" s="3"/>
      <c r="J6057" s="2"/>
      <c r="K6057" s="5"/>
    </row>
    <row r="6058" spans="3:11" x14ac:dyDescent="0.4">
      <c r="C6058" s="3"/>
      <c r="J6058" s="2"/>
      <c r="K6058" s="5"/>
    </row>
    <row r="6059" spans="3:11" x14ac:dyDescent="0.4">
      <c r="C6059" s="3"/>
      <c r="J6059" s="2"/>
      <c r="K6059" s="5"/>
    </row>
    <row r="6060" spans="3:11" x14ac:dyDescent="0.4">
      <c r="C6060" s="3"/>
      <c r="J6060" s="2"/>
      <c r="K6060" s="5"/>
    </row>
    <row r="6061" spans="3:11" x14ac:dyDescent="0.4">
      <c r="C6061" s="3"/>
      <c r="J6061" s="2"/>
      <c r="K6061" s="5"/>
    </row>
    <row r="6062" spans="3:11" x14ac:dyDescent="0.4">
      <c r="C6062" s="3"/>
      <c r="J6062" s="2"/>
      <c r="K6062" s="5"/>
    </row>
    <row r="6063" spans="3:11" x14ac:dyDescent="0.4">
      <c r="C6063" s="3"/>
      <c r="J6063" s="2"/>
      <c r="K6063" s="5"/>
    </row>
    <row r="6064" spans="3:11" x14ac:dyDescent="0.4">
      <c r="C6064" s="3"/>
      <c r="J6064" s="2"/>
      <c r="K6064" s="5"/>
    </row>
    <row r="6065" spans="3:11" x14ac:dyDescent="0.4">
      <c r="C6065" s="3"/>
      <c r="J6065" s="2"/>
      <c r="K6065" s="5"/>
    </row>
    <row r="6066" spans="3:11" x14ac:dyDescent="0.4">
      <c r="C6066" s="3"/>
      <c r="J6066" s="2"/>
      <c r="K6066" s="5"/>
    </row>
    <row r="6067" spans="3:11" x14ac:dyDescent="0.4">
      <c r="C6067" s="3"/>
      <c r="J6067" s="2"/>
      <c r="K6067" s="5"/>
    </row>
    <row r="6068" spans="3:11" x14ac:dyDescent="0.4">
      <c r="C6068" s="3"/>
      <c r="J6068" s="2"/>
      <c r="K6068" s="5"/>
    </row>
    <row r="6069" spans="3:11" x14ac:dyDescent="0.4">
      <c r="C6069" s="3"/>
      <c r="J6069" s="2"/>
      <c r="K6069" s="5"/>
    </row>
    <row r="6070" spans="3:11" x14ac:dyDescent="0.4">
      <c r="C6070" s="3"/>
      <c r="J6070" s="2"/>
      <c r="K6070" s="5"/>
    </row>
    <row r="6071" spans="3:11" x14ac:dyDescent="0.4">
      <c r="C6071" s="3"/>
      <c r="J6071" s="2"/>
      <c r="K6071" s="5"/>
    </row>
    <row r="6072" spans="3:11" x14ac:dyDescent="0.4">
      <c r="C6072" s="3"/>
      <c r="J6072" s="2"/>
      <c r="K6072" s="5"/>
    </row>
    <row r="6073" spans="3:11" x14ac:dyDescent="0.4">
      <c r="C6073" s="3"/>
      <c r="J6073" s="2"/>
      <c r="K6073" s="5"/>
    </row>
    <row r="6074" spans="3:11" x14ac:dyDescent="0.4">
      <c r="C6074" s="3"/>
      <c r="J6074" s="2"/>
      <c r="K6074" s="5"/>
    </row>
    <row r="6075" spans="3:11" x14ac:dyDescent="0.4">
      <c r="C6075" s="3"/>
      <c r="J6075" s="2"/>
      <c r="K6075" s="5"/>
    </row>
    <row r="6076" spans="3:11" x14ac:dyDescent="0.4">
      <c r="C6076" s="3"/>
      <c r="J6076" s="2"/>
      <c r="K6076" s="5"/>
    </row>
    <row r="6077" spans="3:11" x14ac:dyDescent="0.4">
      <c r="C6077" s="3"/>
      <c r="J6077" s="2"/>
      <c r="K6077" s="5"/>
    </row>
    <row r="6078" spans="3:11" x14ac:dyDescent="0.4">
      <c r="C6078" s="3"/>
      <c r="J6078" s="2"/>
      <c r="K6078" s="5"/>
    </row>
    <row r="6079" spans="3:11" x14ac:dyDescent="0.4">
      <c r="C6079" s="3"/>
      <c r="J6079" s="2"/>
      <c r="K6079" s="5"/>
    </row>
    <row r="6080" spans="3:11" x14ac:dyDescent="0.4">
      <c r="C6080" s="3"/>
      <c r="J6080" s="2"/>
      <c r="K6080" s="5"/>
    </row>
    <row r="6081" spans="3:11" x14ac:dyDescent="0.4">
      <c r="C6081" s="3"/>
      <c r="J6081" s="2"/>
      <c r="K6081" s="5"/>
    </row>
    <row r="6082" spans="3:11" x14ac:dyDescent="0.4">
      <c r="C6082" s="3"/>
      <c r="J6082" s="2"/>
      <c r="K6082" s="5"/>
    </row>
    <row r="6083" spans="3:11" x14ac:dyDescent="0.4">
      <c r="C6083" s="3"/>
      <c r="J6083" s="2"/>
      <c r="K6083" s="5"/>
    </row>
    <row r="6084" spans="3:11" x14ac:dyDescent="0.4">
      <c r="C6084" s="3"/>
      <c r="J6084" s="2"/>
      <c r="K6084" s="5"/>
    </row>
    <row r="6085" spans="3:11" x14ac:dyDescent="0.4">
      <c r="C6085" s="3"/>
      <c r="J6085" s="2"/>
      <c r="K6085" s="5"/>
    </row>
    <row r="6086" spans="3:11" x14ac:dyDescent="0.4">
      <c r="C6086" s="3"/>
      <c r="J6086" s="2"/>
      <c r="K6086" s="5"/>
    </row>
    <row r="6087" spans="3:11" x14ac:dyDescent="0.4">
      <c r="C6087" s="3"/>
      <c r="J6087" s="2"/>
      <c r="K6087" s="5"/>
    </row>
    <row r="6088" spans="3:11" x14ac:dyDescent="0.4">
      <c r="C6088" s="3"/>
      <c r="J6088" s="2"/>
      <c r="K6088" s="5"/>
    </row>
    <row r="6089" spans="3:11" x14ac:dyDescent="0.4">
      <c r="C6089" s="3"/>
      <c r="J6089" s="2"/>
      <c r="K6089" s="5"/>
    </row>
    <row r="6090" spans="3:11" x14ac:dyDescent="0.4">
      <c r="C6090" s="3"/>
      <c r="J6090" s="2"/>
      <c r="K6090" s="5"/>
    </row>
    <row r="6091" spans="3:11" x14ac:dyDescent="0.4">
      <c r="C6091" s="3"/>
      <c r="J6091" s="2"/>
      <c r="K6091" s="5"/>
    </row>
    <row r="6092" spans="3:11" x14ac:dyDescent="0.4">
      <c r="C6092" s="3"/>
      <c r="J6092" s="2"/>
      <c r="K6092" s="5"/>
    </row>
    <row r="6093" spans="3:11" x14ac:dyDescent="0.4">
      <c r="C6093" s="3"/>
      <c r="J6093" s="2"/>
      <c r="K6093" s="5"/>
    </row>
    <row r="6094" spans="3:11" x14ac:dyDescent="0.4">
      <c r="C6094" s="3"/>
      <c r="J6094" s="2"/>
      <c r="K6094" s="5"/>
    </row>
    <row r="6095" spans="3:11" x14ac:dyDescent="0.4">
      <c r="C6095" s="3"/>
      <c r="J6095" s="2"/>
      <c r="K6095" s="5"/>
    </row>
    <row r="6096" spans="3:11" x14ac:dyDescent="0.4">
      <c r="C6096" s="3"/>
      <c r="J6096" s="2"/>
      <c r="K6096" s="5"/>
    </row>
    <row r="6097" spans="3:11" x14ac:dyDescent="0.4">
      <c r="C6097" s="3"/>
      <c r="J6097" s="2"/>
      <c r="K6097" s="5"/>
    </row>
    <row r="6098" spans="3:11" x14ac:dyDescent="0.4">
      <c r="C6098" s="3"/>
      <c r="J6098" s="2"/>
      <c r="K6098" s="5"/>
    </row>
    <row r="6099" spans="3:11" x14ac:dyDescent="0.4">
      <c r="C6099" s="3"/>
      <c r="J6099" s="2"/>
      <c r="K6099" s="5"/>
    </row>
    <row r="6100" spans="3:11" x14ac:dyDescent="0.4">
      <c r="C6100" s="3"/>
      <c r="J6100" s="2"/>
      <c r="K6100" s="5"/>
    </row>
    <row r="6101" spans="3:11" x14ac:dyDescent="0.4">
      <c r="C6101" s="3"/>
      <c r="J6101" s="2"/>
      <c r="K6101" s="5"/>
    </row>
    <row r="6102" spans="3:11" x14ac:dyDescent="0.4">
      <c r="C6102" s="3"/>
      <c r="J6102" s="2"/>
      <c r="K6102" s="5"/>
    </row>
    <row r="6103" spans="3:11" x14ac:dyDescent="0.4">
      <c r="C6103" s="3"/>
      <c r="J6103" s="2"/>
      <c r="K6103" s="5"/>
    </row>
    <row r="6104" spans="3:11" x14ac:dyDescent="0.4">
      <c r="C6104" s="3"/>
      <c r="J6104" s="2"/>
      <c r="K6104" s="5"/>
    </row>
    <row r="6105" spans="3:11" x14ac:dyDescent="0.4">
      <c r="C6105" s="3"/>
      <c r="J6105" s="2"/>
      <c r="K6105" s="5"/>
    </row>
    <row r="6106" spans="3:11" x14ac:dyDescent="0.4">
      <c r="C6106" s="3"/>
      <c r="J6106" s="2"/>
      <c r="K6106" s="5"/>
    </row>
    <row r="6107" spans="3:11" x14ac:dyDescent="0.4">
      <c r="C6107" s="3"/>
      <c r="J6107" s="2"/>
      <c r="K6107" s="5"/>
    </row>
    <row r="6108" spans="3:11" x14ac:dyDescent="0.4">
      <c r="C6108" s="3"/>
      <c r="J6108" s="2"/>
      <c r="K6108" s="5"/>
    </row>
    <row r="6109" spans="3:11" x14ac:dyDescent="0.4">
      <c r="C6109" s="3"/>
      <c r="J6109" s="2"/>
      <c r="K6109" s="5"/>
    </row>
    <row r="6110" spans="3:11" x14ac:dyDescent="0.4">
      <c r="C6110" s="3"/>
      <c r="J6110" s="2"/>
      <c r="K6110" s="5"/>
    </row>
    <row r="6111" spans="3:11" x14ac:dyDescent="0.4">
      <c r="C6111" s="3"/>
      <c r="J6111" s="2"/>
      <c r="K6111" s="5"/>
    </row>
    <row r="6112" spans="3:11" x14ac:dyDescent="0.4">
      <c r="C6112" s="3"/>
      <c r="J6112" s="2"/>
      <c r="K6112" s="5"/>
    </row>
    <row r="6113" spans="3:11" x14ac:dyDescent="0.4">
      <c r="C6113" s="3"/>
      <c r="J6113" s="2"/>
      <c r="K6113" s="5"/>
    </row>
    <row r="6114" spans="3:11" x14ac:dyDescent="0.4">
      <c r="C6114" s="3"/>
      <c r="J6114" s="2"/>
      <c r="K6114" s="5"/>
    </row>
    <row r="6115" spans="3:11" x14ac:dyDescent="0.4">
      <c r="C6115" s="3"/>
      <c r="J6115" s="2"/>
      <c r="K6115" s="5"/>
    </row>
    <row r="6116" spans="3:11" x14ac:dyDescent="0.4">
      <c r="C6116" s="3"/>
      <c r="J6116" s="2"/>
      <c r="K6116" s="5"/>
    </row>
    <row r="6117" spans="3:11" x14ac:dyDescent="0.4">
      <c r="C6117" s="3"/>
      <c r="J6117" s="2"/>
      <c r="K6117" s="5"/>
    </row>
    <row r="6118" spans="3:11" x14ac:dyDescent="0.4">
      <c r="C6118" s="3"/>
      <c r="J6118" s="2"/>
      <c r="K6118" s="5"/>
    </row>
    <row r="6119" spans="3:11" x14ac:dyDescent="0.4">
      <c r="C6119" s="3"/>
      <c r="J6119" s="2"/>
      <c r="K6119" s="5"/>
    </row>
    <row r="6120" spans="3:11" x14ac:dyDescent="0.4">
      <c r="C6120" s="3"/>
      <c r="J6120" s="2"/>
      <c r="K6120" s="5"/>
    </row>
    <row r="6121" spans="3:11" x14ac:dyDescent="0.4">
      <c r="C6121" s="3"/>
      <c r="J6121" s="2"/>
      <c r="K6121" s="5"/>
    </row>
    <row r="6122" spans="3:11" x14ac:dyDescent="0.4">
      <c r="C6122" s="3"/>
      <c r="J6122" s="2"/>
      <c r="K6122" s="5"/>
    </row>
    <row r="6123" spans="3:11" x14ac:dyDescent="0.4">
      <c r="C6123" s="3"/>
      <c r="J6123" s="2"/>
      <c r="K6123" s="5"/>
    </row>
    <row r="6124" spans="3:11" x14ac:dyDescent="0.4">
      <c r="C6124" s="3"/>
      <c r="J6124" s="2"/>
      <c r="K6124" s="5"/>
    </row>
    <row r="6125" spans="3:11" x14ac:dyDescent="0.4">
      <c r="C6125" s="3"/>
      <c r="J6125" s="2"/>
      <c r="K6125" s="5"/>
    </row>
    <row r="6126" spans="3:11" x14ac:dyDescent="0.4">
      <c r="C6126" s="3"/>
      <c r="J6126" s="2"/>
      <c r="K6126" s="5"/>
    </row>
    <row r="6127" spans="3:11" x14ac:dyDescent="0.4">
      <c r="C6127" s="3"/>
      <c r="J6127" s="2"/>
      <c r="K6127" s="5"/>
    </row>
    <row r="6128" spans="3:11" x14ac:dyDescent="0.4">
      <c r="C6128" s="3"/>
      <c r="J6128" s="2"/>
      <c r="K6128" s="5"/>
    </row>
    <row r="6129" spans="3:11" x14ac:dyDescent="0.4">
      <c r="C6129" s="3"/>
      <c r="J6129" s="2"/>
      <c r="K6129" s="5"/>
    </row>
    <row r="6130" spans="3:11" x14ac:dyDescent="0.4">
      <c r="C6130" s="3"/>
      <c r="J6130" s="2"/>
      <c r="K6130" s="5"/>
    </row>
    <row r="6131" spans="3:11" x14ac:dyDescent="0.4">
      <c r="C6131" s="3"/>
      <c r="J6131" s="2"/>
      <c r="K6131" s="5"/>
    </row>
    <row r="6132" spans="3:11" x14ac:dyDescent="0.4">
      <c r="C6132" s="3"/>
      <c r="J6132" s="2"/>
      <c r="K6132" s="5"/>
    </row>
    <row r="6133" spans="3:11" x14ac:dyDescent="0.4">
      <c r="C6133" s="3"/>
      <c r="J6133" s="2"/>
      <c r="K6133" s="5"/>
    </row>
    <row r="6134" spans="3:11" x14ac:dyDescent="0.4">
      <c r="C6134" s="3"/>
      <c r="J6134" s="2"/>
      <c r="K6134" s="5"/>
    </row>
    <row r="6135" spans="3:11" x14ac:dyDescent="0.4">
      <c r="C6135" s="3"/>
      <c r="J6135" s="2"/>
      <c r="K6135" s="5"/>
    </row>
    <row r="6136" spans="3:11" x14ac:dyDescent="0.4">
      <c r="C6136" s="3"/>
      <c r="J6136" s="2"/>
      <c r="K6136" s="5"/>
    </row>
    <row r="6137" spans="3:11" x14ac:dyDescent="0.4">
      <c r="C6137" s="3"/>
      <c r="J6137" s="2"/>
      <c r="K6137" s="5"/>
    </row>
    <row r="6138" spans="3:11" x14ac:dyDescent="0.4">
      <c r="C6138" s="3"/>
      <c r="J6138" s="2"/>
      <c r="K6138" s="5"/>
    </row>
    <row r="6139" spans="3:11" x14ac:dyDescent="0.4">
      <c r="C6139" s="3"/>
      <c r="J6139" s="2"/>
      <c r="K6139" s="5"/>
    </row>
    <row r="6140" spans="3:11" x14ac:dyDescent="0.4">
      <c r="C6140" s="3"/>
      <c r="J6140" s="2"/>
      <c r="K6140" s="5"/>
    </row>
    <row r="6141" spans="3:11" x14ac:dyDescent="0.4">
      <c r="C6141" s="3"/>
      <c r="J6141" s="2"/>
      <c r="K6141" s="5"/>
    </row>
    <row r="6142" spans="3:11" x14ac:dyDescent="0.4">
      <c r="C6142" s="3"/>
      <c r="J6142" s="2"/>
      <c r="K6142" s="5"/>
    </row>
    <row r="6143" spans="3:11" x14ac:dyDescent="0.4">
      <c r="C6143" s="3"/>
      <c r="J6143" s="2"/>
      <c r="K6143" s="5"/>
    </row>
    <row r="6144" spans="3:11" x14ac:dyDescent="0.4">
      <c r="C6144" s="3"/>
      <c r="J6144" s="2"/>
      <c r="K6144" s="5"/>
    </row>
    <row r="6145" spans="3:11" x14ac:dyDescent="0.4">
      <c r="C6145" s="3"/>
      <c r="J6145" s="2"/>
      <c r="K6145" s="5"/>
    </row>
    <row r="6146" spans="3:11" x14ac:dyDescent="0.4">
      <c r="C6146" s="3"/>
      <c r="J6146" s="2"/>
      <c r="K6146" s="5"/>
    </row>
    <row r="6147" spans="3:11" x14ac:dyDescent="0.4">
      <c r="C6147" s="3"/>
      <c r="J6147" s="2"/>
      <c r="K6147" s="5"/>
    </row>
    <row r="6148" spans="3:11" x14ac:dyDescent="0.4">
      <c r="C6148" s="3"/>
      <c r="J6148" s="2"/>
      <c r="K6148" s="5"/>
    </row>
    <row r="6149" spans="3:11" x14ac:dyDescent="0.4">
      <c r="C6149" s="3"/>
      <c r="J6149" s="2"/>
      <c r="K6149" s="5"/>
    </row>
    <row r="6150" spans="3:11" x14ac:dyDescent="0.4">
      <c r="C6150" s="3"/>
      <c r="J6150" s="2"/>
      <c r="K6150" s="5"/>
    </row>
    <row r="6151" spans="3:11" x14ac:dyDescent="0.4">
      <c r="C6151" s="3"/>
      <c r="J6151" s="2"/>
      <c r="K6151" s="5"/>
    </row>
    <row r="6152" spans="3:11" x14ac:dyDescent="0.4">
      <c r="C6152" s="3"/>
      <c r="J6152" s="2"/>
      <c r="K6152" s="5"/>
    </row>
    <row r="6153" spans="3:11" x14ac:dyDescent="0.4">
      <c r="C6153" s="3"/>
      <c r="J6153" s="2"/>
      <c r="K6153" s="5"/>
    </row>
    <row r="6154" spans="3:11" x14ac:dyDescent="0.4">
      <c r="C6154" s="3"/>
      <c r="J6154" s="2"/>
      <c r="K6154" s="5"/>
    </row>
    <row r="6155" spans="3:11" x14ac:dyDescent="0.4">
      <c r="C6155" s="3"/>
      <c r="J6155" s="2"/>
      <c r="K6155" s="5"/>
    </row>
    <row r="6156" spans="3:11" x14ac:dyDescent="0.4">
      <c r="C6156" s="3"/>
      <c r="J6156" s="2"/>
      <c r="K6156" s="5"/>
    </row>
    <row r="6157" spans="3:11" x14ac:dyDescent="0.4">
      <c r="C6157" s="3"/>
      <c r="J6157" s="2"/>
      <c r="K6157" s="5"/>
    </row>
    <row r="6158" spans="3:11" x14ac:dyDescent="0.4">
      <c r="C6158" s="3"/>
      <c r="J6158" s="2"/>
      <c r="K6158" s="5"/>
    </row>
    <row r="6159" spans="3:11" x14ac:dyDescent="0.4">
      <c r="C6159" s="3"/>
      <c r="J6159" s="2"/>
      <c r="K6159" s="5"/>
    </row>
    <row r="6160" spans="3:11" x14ac:dyDescent="0.4">
      <c r="C6160" s="3"/>
      <c r="J6160" s="2"/>
      <c r="K6160" s="5"/>
    </row>
    <row r="6161" spans="3:11" x14ac:dyDescent="0.4">
      <c r="C6161" s="3"/>
      <c r="J6161" s="2"/>
      <c r="K6161" s="5"/>
    </row>
    <row r="6162" spans="3:11" x14ac:dyDescent="0.4">
      <c r="C6162" s="3"/>
      <c r="J6162" s="2"/>
      <c r="K6162" s="5"/>
    </row>
    <row r="6163" spans="3:11" x14ac:dyDescent="0.4">
      <c r="C6163" s="3"/>
      <c r="J6163" s="2"/>
      <c r="K6163" s="5"/>
    </row>
    <row r="6164" spans="3:11" x14ac:dyDescent="0.4">
      <c r="C6164" s="3"/>
      <c r="J6164" s="2"/>
      <c r="K6164" s="5"/>
    </row>
    <row r="6165" spans="3:11" x14ac:dyDescent="0.4">
      <c r="C6165" s="3"/>
      <c r="J6165" s="2"/>
      <c r="K6165" s="5"/>
    </row>
    <row r="6166" spans="3:11" x14ac:dyDescent="0.4">
      <c r="C6166" s="3"/>
      <c r="J6166" s="2"/>
      <c r="K6166" s="5"/>
    </row>
    <row r="6167" spans="3:11" x14ac:dyDescent="0.4">
      <c r="C6167" s="3"/>
      <c r="J6167" s="2"/>
      <c r="K6167" s="5"/>
    </row>
    <row r="6168" spans="3:11" x14ac:dyDescent="0.4">
      <c r="C6168" s="3"/>
      <c r="J6168" s="2"/>
      <c r="K6168" s="5"/>
    </row>
    <row r="6169" spans="3:11" x14ac:dyDescent="0.4">
      <c r="C6169" s="3"/>
      <c r="J6169" s="2"/>
      <c r="K6169" s="5"/>
    </row>
    <row r="6170" spans="3:11" x14ac:dyDescent="0.4">
      <c r="C6170" s="3"/>
      <c r="J6170" s="2"/>
      <c r="K6170" s="5"/>
    </row>
    <row r="6171" spans="3:11" x14ac:dyDescent="0.4">
      <c r="C6171" s="3"/>
      <c r="J6171" s="2"/>
      <c r="K6171" s="5"/>
    </row>
    <row r="6172" spans="3:11" x14ac:dyDescent="0.4">
      <c r="C6172" s="3"/>
      <c r="J6172" s="2"/>
      <c r="K6172" s="5"/>
    </row>
    <row r="6173" spans="3:11" x14ac:dyDescent="0.4">
      <c r="C6173" s="3"/>
      <c r="J6173" s="2"/>
      <c r="K6173" s="5"/>
    </row>
    <row r="6174" spans="3:11" x14ac:dyDescent="0.4">
      <c r="C6174" s="3"/>
      <c r="J6174" s="2"/>
      <c r="K6174" s="5"/>
    </row>
    <row r="6175" spans="3:11" x14ac:dyDescent="0.4">
      <c r="C6175" s="3"/>
      <c r="J6175" s="2"/>
      <c r="K6175" s="5"/>
    </row>
    <row r="6176" spans="3:11" x14ac:dyDescent="0.4">
      <c r="C6176" s="3"/>
      <c r="J6176" s="2"/>
      <c r="K6176" s="5"/>
    </row>
    <row r="6177" spans="3:11" x14ac:dyDescent="0.4">
      <c r="C6177" s="3"/>
      <c r="J6177" s="2"/>
      <c r="K6177" s="5"/>
    </row>
    <row r="6178" spans="3:11" x14ac:dyDescent="0.4">
      <c r="C6178" s="3"/>
      <c r="J6178" s="2"/>
      <c r="K6178" s="5"/>
    </row>
    <row r="6179" spans="3:11" x14ac:dyDescent="0.4">
      <c r="C6179" s="3"/>
      <c r="J6179" s="2"/>
      <c r="K6179" s="5"/>
    </row>
    <row r="6180" spans="3:11" x14ac:dyDescent="0.4">
      <c r="C6180" s="3"/>
      <c r="J6180" s="2"/>
      <c r="K6180" s="5"/>
    </row>
    <row r="6181" spans="3:11" x14ac:dyDescent="0.4">
      <c r="C6181" s="3"/>
      <c r="J6181" s="2"/>
      <c r="K6181" s="5"/>
    </row>
    <row r="6182" spans="3:11" x14ac:dyDescent="0.4">
      <c r="C6182" s="3"/>
      <c r="J6182" s="2"/>
      <c r="K6182" s="5"/>
    </row>
    <row r="6183" spans="3:11" x14ac:dyDescent="0.4">
      <c r="C6183" s="3"/>
      <c r="J6183" s="2"/>
      <c r="K6183" s="5"/>
    </row>
    <row r="6184" spans="3:11" x14ac:dyDescent="0.4">
      <c r="C6184" s="3"/>
      <c r="J6184" s="2"/>
      <c r="K6184" s="5"/>
    </row>
    <row r="6185" spans="3:11" x14ac:dyDescent="0.4">
      <c r="C6185" s="3"/>
      <c r="J6185" s="2"/>
      <c r="K6185" s="5"/>
    </row>
    <row r="6186" spans="3:11" x14ac:dyDescent="0.4">
      <c r="C6186" s="3"/>
      <c r="J6186" s="2"/>
      <c r="K6186" s="5"/>
    </row>
    <row r="6187" spans="3:11" x14ac:dyDescent="0.4">
      <c r="C6187" s="3"/>
      <c r="J6187" s="2"/>
      <c r="K6187" s="5"/>
    </row>
    <row r="6188" spans="3:11" x14ac:dyDescent="0.4">
      <c r="C6188" s="3"/>
      <c r="J6188" s="2"/>
      <c r="K6188" s="5"/>
    </row>
    <row r="6189" spans="3:11" x14ac:dyDescent="0.4">
      <c r="C6189" s="3"/>
      <c r="J6189" s="2"/>
      <c r="K6189" s="5"/>
    </row>
    <row r="6190" spans="3:11" x14ac:dyDescent="0.4">
      <c r="C6190" s="3"/>
      <c r="J6190" s="2"/>
      <c r="K6190" s="5"/>
    </row>
    <row r="6191" spans="3:11" x14ac:dyDescent="0.4">
      <c r="C6191" s="3"/>
      <c r="J6191" s="2"/>
      <c r="K6191" s="5"/>
    </row>
    <row r="6192" spans="3:11" x14ac:dyDescent="0.4">
      <c r="C6192" s="3"/>
      <c r="J6192" s="2"/>
      <c r="K6192" s="5"/>
    </row>
    <row r="6193" spans="3:11" x14ac:dyDescent="0.4">
      <c r="C6193" s="3"/>
      <c r="J6193" s="2"/>
      <c r="K6193" s="5"/>
    </row>
    <row r="6194" spans="3:11" x14ac:dyDescent="0.4">
      <c r="C6194" s="3"/>
      <c r="J6194" s="2"/>
      <c r="K6194" s="5"/>
    </row>
    <row r="6195" spans="3:11" x14ac:dyDescent="0.4">
      <c r="C6195" s="3"/>
      <c r="J6195" s="2"/>
      <c r="K6195" s="5"/>
    </row>
    <row r="6196" spans="3:11" x14ac:dyDescent="0.4">
      <c r="C6196" s="3"/>
      <c r="J6196" s="2"/>
      <c r="K6196" s="5"/>
    </row>
    <row r="6197" spans="3:11" x14ac:dyDescent="0.4">
      <c r="C6197" s="3"/>
      <c r="J6197" s="2"/>
      <c r="K6197" s="5"/>
    </row>
    <row r="6198" spans="3:11" x14ac:dyDescent="0.4">
      <c r="C6198" s="3"/>
      <c r="J6198" s="2"/>
      <c r="K6198" s="5"/>
    </row>
    <row r="6199" spans="3:11" x14ac:dyDescent="0.4">
      <c r="C6199" s="3"/>
      <c r="J6199" s="2"/>
      <c r="K6199" s="5"/>
    </row>
    <row r="6200" spans="3:11" x14ac:dyDescent="0.4">
      <c r="C6200" s="3"/>
      <c r="J6200" s="2"/>
      <c r="K6200" s="5"/>
    </row>
    <row r="6201" spans="3:11" x14ac:dyDescent="0.4">
      <c r="C6201" s="3"/>
      <c r="J6201" s="2"/>
      <c r="K6201" s="5"/>
    </row>
    <row r="6202" spans="3:11" x14ac:dyDescent="0.4">
      <c r="C6202" s="3"/>
      <c r="J6202" s="2"/>
      <c r="K6202" s="5"/>
    </row>
    <row r="6203" spans="3:11" x14ac:dyDescent="0.4">
      <c r="C6203" s="3"/>
      <c r="J6203" s="2"/>
      <c r="K6203" s="5"/>
    </row>
    <row r="6204" spans="3:11" x14ac:dyDescent="0.4">
      <c r="C6204" s="3"/>
      <c r="J6204" s="2"/>
      <c r="K6204" s="5"/>
    </row>
    <row r="6205" spans="3:11" x14ac:dyDescent="0.4">
      <c r="C6205" s="3"/>
      <c r="J6205" s="2"/>
      <c r="K6205" s="5"/>
    </row>
    <row r="6206" spans="3:11" x14ac:dyDescent="0.4">
      <c r="C6206" s="3"/>
      <c r="J6206" s="2"/>
      <c r="K6206" s="5"/>
    </row>
    <row r="6207" spans="3:11" x14ac:dyDescent="0.4">
      <c r="C6207" s="3"/>
      <c r="J6207" s="2"/>
      <c r="K6207" s="5"/>
    </row>
    <row r="6208" spans="3:11" x14ac:dyDescent="0.4">
      <c r="C6208" s="3"/>
      <c r="J6208" s="2"/>
      <c r="K6208" s="5"/>
    </row>
    <row r="6209" spans="3:11" x14ac:dyDescent="0.4">
      <c r="C6209" s="3"/>
      <c r="J6209" s="2"/>
      <c r="K6209" s="5"/>
    </row>
    <row r="6210" spans="3:11" x14ac:dyDescent="0.4">
      <c r="C6210" s="3"/>
      <c r="J6210" s="2"/>
      <c r="K6210" s="5"/>
    </row>
    <row r="6211" spans="3:11" x14ac:dyDescent="0.4">
      <c r="C6211" s="3"/>
      <c r="J6211" s="2"/>
      <c r="K6211" s="5"/>
    </row>
    <row r="6212" spans="3:11" x14ac:dyDescent="0.4">
      <c r="C6212" s="3"/>
      <c r="J6212" s="2"/>
      <c r="K6212" s="5"/>
    </row>
    <row r="6213" spans="3:11" x14ac:dyDescent="0.4">
      <c r="C6213" s="3"/>
      <c r="J6213" s="2"/>
      <c r="K6213" s="5"/>
    </row>
    <row r="6214" spans="3:11" x14ac:dyDescent="0.4">
      <c r="C6214" s="3"/>
      <c r="J6214" s="2"/>
      <c r="K6214" s="5"/>
    </row>
    <row r="6215" spans="3:11" x14ac:dyDescent="0.4">
      <c r="C6215" s="3"/>
      <c r="J6215" s="2"/>
      <c r="K6215" s="5"/>
    </row>
    <row r="6216" spans="3:11" x14ac:dyDescent="0.4">
      <c r="C6216" s="3"/>
      <c r="J6216" s="2"/>
      <c r="K6216" s="5"/>
    </row>
    <row r="6217" spans="3:11" x14ac:dyDescent="0.4">
      <c r="C6217" s="3"/>
      <c r="J6217" s="2"/>
      <c r="K6217" s="5"/>
    </row>
    <row r="6218" spans="3:11" x14ac:dyDescent="0.4">
      <c r="C6218" s="3"/>
      <c r="J6218" s="2"/>
      <c r="K6218" s="5"/>
    </row>
    <row r="6219" spans="3:11" x14ac:dyDescent="0.4">
      <c r="C6219" s="3"/>
      <c r="J6219" s="2"/>
      <c r="K6219" s="5"/>
    </row>
    <row r="6220" spans="3:11" x14ac:dyDescent="0.4">
      <c r="C6220" s="3"/>
      <c r="J6220" s="2"/>
      <c r="K6220" s="5"/>
    </row>
    <row r="6221" spans="3:11" x14ac:dyDescent="0.4">
      <c r="C6221" s="3"/>
      <c r="J6221" s="2"/>
      <c r="K6221" s="5"/>
    </row>
    <row r="6222" spans="3:11" x14ac:dyDescent="0.4">
      <c r="C6222" s="3"/>
      <c r="J6222" s="2"/>
      <c r="K6222" s="5"/>
    </row>
    <row r="6223" spans="3:11" x14ac:dyDescent="0.4">
      <c r="C6223" s="3"/>
      <c r="J6223" s="2"/>
      <c r="K6223" s="5"/>
    </row>
    <row r="6224" spans="3:11" x14ac:dyDescent="0.4">
      <c r="C6224" s="3"/>
      <c r="J6224" s="2"/>
      <c r="K6224" s="5"/>
    </row>
    <row r="6225" spans="3:11" x14ac:dyDescent="0.4">
      <c r="C6225" s="3"/>
      <c r="J6225" s="2"/>
      <c r="K6225" s="5"/>
    </row>
    <row r="6226" spans="3:11" x14ac:dyDescent="0.4">
      <c r="C6226" s="3"/>
      <c r="J6226" s="2"/>
      <c r="K6226" s="5"/>
    </row>
    <row r="6227" spans="3:11" x14ac:dyDescent="0.4">
      <c r="C6227" s="3"/>
      <c r="J6227" s="2"/>
      <c r="K6227" s="5"/>
    </row>
    <row r="6228" spans="3:11" x14ac:dyDescent="0.4">
      <c r="C6228" s="3"/>
      <c r="J6228" s="2"/>
      <c r="K6228" s="5"/>
    </row>
    <row r="6229" spans="3:11" x14ac:dyDescent="0.4">
      <c r="C6229" s="3"/>
      <c r="J6229" s="2"/>
      <c r="K6229" s="5"/>
    </row>
    <row r="6230" spans="3:11" x14ac:dyDescent="0.4">
      <c r="C6230" s="3"/>
      <c r="J6230" s="2"/>
      <c r="K6230" s="5"/>
    </row>
    <row r="6231" spans="3:11" x14ac:dyDescent="0.4">
      <c r="C6231" s="3"/>
      <c r="J6231" s="2"/>
      <c r="K6231" s="5"/>
    </row>
    <row r="6232" spans="3:11" x14ac:dyDescent="0.4">
      <c r="C6232" s="3"/>
      <c r="J6232" s="2"/>
      <c r="K6232" s="5"/>
    </row>
    <row r="6233" spans="3:11" x14ac:dyDescent="0.4">
      <c r="C6233" s="3"/>
      <c r="J6233" s="2"/>
      <c r="K6233" s="5"/>
    </row>
    <row r="6234" spans="3:11" x14ac:dyDescent="0.4">
      <c r="C6234" s="3"/>
      <c r="J6234" s="2"/>
      <c r="K6234" s="5"/>
    </row>
    <row r="6235" spans="3:11" x14ac:dyDescent="0.4">
      <c r="C6235" s="3"/>
      <c r="J6235" s="2"/>
      <c r="K6235" s="5"/>
    </row>
    <row r="6236" spans="3:11" x14ac:dyDescent="0.4">
      <c r="C6236" s="3"/>
      <c r="J6236" s="2"/>
      <c r="K6236" s="5"/>
    </row>
    <row r="6237" spans="3:11" x14ac:dyDescent="0.4">
      <c r="C6237" s="3"/>
      <c r="J6237" s="2"/>
      <c r="K6237" s="5"/>
    </row>
    <row r="6238" spans="3:11" x14ac:dyDescent="0.4">
      <c r="C6238" s="3"/>
      <c r="J6238" s="2"/>
      <c r="K6238" s="5"/>
    </row>
    <row r="6239" spans="3:11" x14ac:dyDescent="0.4">
      <c r="C6239" s="3"/>
      <c r="J6239" s="2"/>
      <c r="K6239" s="5"/>
    </row>
    <row r="6240" spans="3:11" x14ac:dyDescent="0.4">
      <c r="C6240" s="3"/>
      <c r="J6240" s="2"/>
      <c r="K6240" s="5"/>
    </row>
    <row r="6241" spans="3:11" x14ac:dyDescent="0.4">
      <c r="C6241" s="3"/>
      <c r="J6241" s="2"/>
      <c r="K6241" s="5"/>
    </row>
    <row r="6242" spans="3:11" x14ac:dyDescent="0.4">
      <c r="C6242" s="3"/>
      <c r="J6242" s="2"/>
      <c r="K6242" s="5"/>
    </row>
    <row r="6243" spans="3:11" x14ac:dyDescent="0.4">
      <c r="C6243" s="3"/>
      <c r="J6243" s="2"/>
      <c r="K6243" s="5"/>
    </row>
    <row r="6244" spans="3:11" x14ac:dyDescent="0.4">
      <c r="C6244" s="3"/>
      <c r="J6244" s="2"/>
      <c r="K6244" s="5"/>
    </row>
    <row r="6245" spans="3:11" x14ac:dyDescent="0.4">
      <c r="C6245" s="3"/>
      <c r="J6245" s="2"/>
      <c r="K6245" s="5"/>
    </row>
    <row r="6246" spans="3:11" x14ac:dyDescent="0.4">
      <c r="C6246" s="3"/>
      <c r="J6246" s="2"/>
      <c r="K6246" s="5"/>
    </row>
    <row r="6247" spans="3:11" x14ac:dyDescent="0.4">
      <c r="C6247" s="3"/>
      <c r="J6247" s="2"/>
      <c r="K6247" s="5"/>
    </row>
    <row r="6248" spans="3:11" x14ac:dyDescent="0.4">
      <c r="C6248" s="3"/>
      <c r="J6248" s="2"/>
      <c r="K6248" s="5"/>
    </row>
    <row r="6249" spans="3:11" x14ac:dyDescent="0.4">
      <c r="C6249" s="3"/>
      <c r="J6249" s="2"/>
      <c r="K6249" s="5"/>
    </row>
    <row r="6250" spans="3:11" x14ac:dyDescent="0.4">
      <c r="C6250" s="3"/>
      <c r="J6250" s="2"/>
      <c r="K6250" s="5"/>
    </row>
    <row r="6251" spans="3:11" x14ac:dyDescent="0.4">
      <c r="C6251" s="3"/>
      <c r="J6251" s="2"/>
      <c r="K6251" s="5"/>
    </row>
    <row r="6252" spans="3:11" x14ac:dyDescent="0.4">
      <c r="C6252" s="3"/>
      <c r="J6252" s="2"/>
      <c r="K6252" s="5"/>
    </row>
    <row r="6253" spans="3:11" x14ac:dyDescent="0.4">
      <c r="C6253" s="3"/>
      <c r="J6253" s="2"/>
      <c r="K6253" s="5"/>
    </row>
    <row r="6254" spans="3:11" x14ac:dyDescent="0.4">
      <c r="C6254" s="3"/>
      <c r="J6254" s="2"/>
      <c r="K6254" s="5"/>
    </row>
    <row r="6255" spans="3:11" x14ac:dyDescent="0.4">
      <c r="C6255" s="3"/>
      <c r="J6255" s="2"/>
      <c r="K6255" s="5"/>
    </row>
    <row r="6256" spans="3:11" x14ac:dyDescent="0.4">
      <c r="C6256" s="3"/>
      <c r="J6256" s="2"/>
      <c r="K6256" s="5"/>
    </row>
    <row r="6257" spans="3:11" x14ac:dyDescent="0.4">
      <c r="C6257" s="3"/>
      <c r="J6257" s="2"/>
      <c r="K6257" s="5"/>
    </row>
    <row r="6258" spans="3:11" x14ac:dyDescent="0.4">
      <c r="C6258" s="3"/>
      <c r="J6258" s="2"/>
      <c r="K6258" s="5"/>
    </row>
    <row r="6259" spans="3:11" x14ac:dyDescent="0.4">
      <c r="C6259" s="3"/>
      <c r="J6259" s="2"/>
      <c r="K6259" s="5"/>
    </row>
    <row r="6260" spans="3:11" x14ac:dyDescent="0.4">
      <c r="C6260" s="3"/>
      <c r="J6260" s="2"/>
      <c r="K6260" s="5"/>
    </row>
    <row r="6261" spans="3:11" x14ac:dyDescent="0.4">
      <c r="C6261" s="3"/>
      <c r="J6261" s="2"/>
      <c r="K6261" s="5"/>
    </row>
    <row r="6262" spans="3:11" x14ac:dyDescent="0.4">
      <c r="C6262" s="3"/>
      <c r="J6262" s="2"/>
      <c r="K6262" s="5"/>
    </row>
    <row r="6263" spans="3:11" x14ac:dyDescent="0.4">
      <c r="C6263" s="3"/>
      <c r="J6263" s="2"/>
      <c r="K6263" s="5"/>
    </row>
    <row r="6264" spans="3:11" x14ac:dyDescent="0.4">
      <c r="C6264" s="3"/>
      <c r="J6264" s="2"/>
      <c r="K6264" s="5"/>
    </row>
    <row r="6265" spans="3:11" x14ac:dyDescent="0.4">
      <c r="C6265" s="3"/>
      <c r="J6265" s="2"/>
      <c r="K6265" s="5"/>
    </row>
    <row r="6266" spans="3:11" x14ac:dyDescent="0.4">
      <c r="C6266" s="3"/>
      <c r="J6266" s="2"/>
      <c r="K6266" s="5"/>
    </row>
    <row r="6267" spans="3:11" x14ac:dyDescent="0.4">
      <c r="C6267" s="3"/>
      <c r="J6267" s="2"/>
      <c r="K6267" s="5"/>
    </row>
    <row r="6268" spans="3:11" x14ac:dyDescent="0.4">
      <c r="C6268" s="3"/>
      <c r="J6268" s="2"/>
      <c r="K6268" s="5"/>
    </row>
    <row r="6269" spans="3:11" x14ac:dyDescent="0.4">
      <c r="C6269" s="3"/>
      <c r="J6269" s="2"/>
      <c r="K6269" s="5"/>
    </row>
    <row r="6270" spans="3:11" x14ac:dyDescent="0.4">
      <c r="C6270" s="3"/>
      <c r="J6270" s="2"/>
      <c r="K6270" s="5"/>
    </row>
    <row r="6271" spans="3:11" x14ac:dyDescent="0.4">
      <c r="C6271" s="3"/>
      <c r="J6271" s="2"/>
      <c r="K6271" s="5"/>
    </row>
    <row r="6272" spans="3:11" x14ac:dyDescent="0.4">
      <c r="C6272" s="3"/>
      <c r="J6272" s="2"/>
      <c r="K6272" s="5"/>
    </row>
    <row r="6273" spans="3:11" x14ac:dyDescent="0.4">
      <c r="C6273" s="3"/>
      <c r="J6273" s="2"/>
      <c r="K6273" s="5"/>
    </row>
    <row r="6274" spans="3:11" x14ac:dyDescent="0.4">
      <c r="C6274" s="3"/>
      <c r="J6274" s="2"/>
      <c r="K6274" s="5"/>
    </row>
    <row r="6275" spans="3:11" x14ac:dyDescent="0.4">
      <c r="C6275" s="3"/>
      <c r="J6275" s="2"/>
      <c r="K6275" s="5"/>
    </row>
    <row r="6276" spans="3:11" x14ac:dyDescent="0.4">
      <c r="C6276" s="3"/>
      <c r="J6276" s="2"/>
      <c r="K6276" s="5"/>
    </row>
    <row r="6277" spans="3:11" x14ac:dyDescent="0.4">
      <c r="C6277" s="3"/>
      <c r="J6277" s="2"/>
      <c r="K6277" s="5"/>
    </row>
    <row r="6278" spans="3:11" x14ac:dyDescent="0.4">
      <c r="C6278" s="3"/>
      <c r="J6278" s="2"/>
      <c r="K6278" s="5"/>
    </row>
    <row r="6279" spans="3:11" x14ac:dyDescent="0.4">
      <c r="C6279" s="3"/>
      <c r="J6279" s="2"/>
      <c r="K6279" s="5"/>
    </row>
    <row r="6280" spans="3:11" x14ac:dyDescent="0.4">
      <c r="C6280" s="3"/>
      <c r="J6280" s="2"/>
      <c r="K6280" s="5"/>
    </row>
    <row r="6281" spans="3:11" x14ac:dyDescent="0.4">
      <c r="C6281" s="3"/>
      <c r="J6281" s="2"/>
      <c r="K6281" s="5"/>
    </row>
    <row r="6282" spans="3:11" x14ac:dyDescent="0.4">
      <c r="C6282" s="3"/>
      <c r="J6282" s="2"/>
      <c r="K6282" s="5"/>
    </row>
    <row r="6283" spans="3:11" x14ac:dyDescent="0.4">
      <c r="C6283" s="3"/>
      <c r="J6283" s="2"/>
      <c r="K6283" s="5"/>
    </row>
    <row r="6284" spans="3:11" x14ac:dyDescent="0.4">
      <c r="C6284" s="3"/>
      <c r="J6284" s="2"/>
      <c r="K6284" s="5"/>
    </row>
    <row r="6285" spans="3:11" x14ac:dyDescent="0.4">
      <c r="C6285" s="3"/>
      <c r="J6285" s="2"/>
      <c r="K6285" s="5"/>
    </row>
    <row r="6286" spans="3:11" x14ac:dyDescent="0.4">
      <c r="C6286" s="3"/>
      <c r="J6286" s="2"/>
      <c r="K6286" s="5"/>
    </row>
    <row r="6287" spans="3:11" x14ac:dyDescent="0.4">
      <c r="C6287" s="3"/>
      <c r="J6287" s="2"/>
      <c r="K6287" s="5"/>
    </row>
    <row r="6288" spans="3:11" x14ac:dyDescent="0.4">
      <c r="C6288" s="3"/>
      <c r="J6288" s="2"/>
      <c r="K6288" s="5"/>
    </row>
    <row r="6289" spans="3:11" x14ac:dyDescent="0.4">
      <c r="C6289" s="3"/>
      <c r="J6289" s="2"/>
      <c r="K6289" s="5"/>
    </row>
    <row r="6290" spans="3:11" x14ac:dyDescent="0.4">
      <c r="C6290" s="3"/>
      <c r="J6290" s="2"/>
      <c r="K6290" s="5"/>
    </row>
    <row r="6291" spans="3:11" x14ac:dyDescent="0.4">
      <c r="C6291" s="3"/>
      <c r="J6291" s="2"/>
      <c r="K6291" s="5"/>
    </row>
    <row r="6292" spans="3:11" x14ac:dyDescent="0.4">
      <c r="C6292" s="3"/>
      <c r="J6292" s="2"/>
      <c r="K6292" s="5"/>
    </row>
    <row r="6293" spans="3:11" x14ac:dyDescent="0.4">
      <c r="C6293" s="3"/>
      <c r="J6293" s="2"/>
      <c r="K6293" s="5"/>
    </row>
    <row r="6294" spans="3:11" x14ac:dyDescent="0.4">
      <c r="C6294" s="3"/>
      <c r="J6294" s="2"/>
      <c r="K6294" s="5"/>
    </row>
    <row r="6295" spans="3:11" x14ac:dyDescent="0.4">
      <c r="C6295" s="3"/>
      <c r="J6295" s="2"/>
      <c r="K6295" s="5"/>
    </row>
    <row r="6296" spans="3:11" x14ac:dyDescent="0.4">
      <c r="C6296" s="3"/>
      <c r="J6296" s="2"/>
      <c r="K6296" s="5"/>
    </row>
    <row r="6297" spans="3:11" x14ac:dyDescent="0.4">
      <c r="C6297" s="3"/>
      <c r="J6297" s="2"/>
      <c r="K6297" s="5"/>
    </row>
    <row r="6298" spans="3:11" x14ac:dyDescent="0.4">
      <c r="C6298" s="3"/>
      <c r="J6298" s="2"/>
      <c r="K6298" s="5"/>
    </row>
    <row r="6299" spans="3:11" x14ac:dyDescent="0.4">
      <c r="C6299" s="3"/>
      <c r="J6299" s="2"/>
      <c r="K6299" s="5"/>
    </row>
    <row r="6300" spans="3:11" x14ac:dyDescent="0.4">
      <c r="C6300" s="3"/>
      <c r="J6300" s="2"/>
      <c r="K6300" s="5"/>
    </row>
    <row r="6301" spans="3:11" x14ac:dyDescent="0.4">
      <c r="C6301" s="3"/>
      <c r="J6301" s="2"/>
      <c r="K6301" s="5"/>
    </row>
    <row r="6302" spans="3:11" x14ac:dyDescent="0.4">
      <c r="C6302" s="3"/>
      <c r="J6302" s="2"/>
      <c r="K6302" s="5"/>
    </row>
    <row r="6303" spans="3:11" x14ac:dyDescent="0.4">
      <c r="C6303" s="3"/>
      <c r="J6303" s="2"/>
      <c r="K6303" s="5"/>
    </row>
    <row r="6304" spans="3:11" x14ac:dyDescent="0.4">
      <c r="C6304" s="3"/>
      <c r="J6304" s="2"/>
      <c r="K6304" s="5"/>
    </row>
    <row r="6305" spans="3:11" x14ac:dyDescent="0.4">
      <c r="C6305" s="3"/>
      <c r="J6305" s="2"/>
      <c r="K6305" s="5"/>
    </row>
    <row r="6306" spans="3:11" x14ac:dyDescent="0.4">
      <c r="C6306" s="3"/>
      <c r="J6306" s="2"/>
      <c r="K6306" s="5"/>
    </row>
    <row r="6307" spans="3:11" x14ac:dyDescent="0.4">
      <c r="C6307" s="3"/>
      <c r="J6307" s="2"/>
      <c r="K6307" s="5"/>
    </row>
    <row r="6308" spans="3:11" x14ac:dyDescent="0.4">
      <c r="C6308" s="3"/>
      <c r="J6308" s="2"/>
      <c r="K6308" s="5"/>
    </row>
    <row r="6309" spans="3:11" x14ac:dyDescent="0.4">
      <c r="C6309" s="3"/>
      <c r="J6309" s="2"/>
      <c r="K6309" s="5"/>
    </row>
    <row r="6310" spans="3:11" x14ac:dyDescent="0.4">
      <c r="C6310" s="3"/>
      <c r="J6310" s="2"/>
      <c r="K6310" s="5"/>
    </row>
    <row r="6311" spans="3:11" x14ac:dyDescent="0.4">
      <c r="C6311" s="3"/>
      <c r="J6311" s="2"/>
      <c r="K6311" s="5"/>
    </row>
    <row r="6312" spans="3:11" x14ac:dyDescent="0.4">
      <c r="C6312" s="3"/>
      <c r="J6312" s="2"/>
      <c r="K6312" s="5"/>
    </row>
    <row r="6313" spans="3:11" x14ac:dyDescent="0.4">
      <c r="C6313" s="3"/>
      <c r="J6313" s="2"/>
      <c r="K6313" s="5"/>
    </row>
    <row r="6314" spans="3:11" x14ac:dyDescent="0.4">
      <c r="C6314" s="3"/>
      <c r="J6314" s="2"/>
      <c r="K6314" s="5"/>
    </row>
    <row r="6315" spans="3:11" x14ac:dyDescent="0.4">
      <c r="C6315" s="3"/>
      <c r="J6315" s="2"/>
      <c r="K6315" s="5"/>
    </row>
    <row r="6316" spans="3:11" x14ac:dyDescent="0.4">
      <c r="C6316" s="3"/>
      <c r="J6316" s="2"/>
      <c r="K6316" s="5"/>
    </row>
    <row r="6317" spans="3:11" x14ac:dyDescent="0.4">
      <c r="C6317" s="3"/>
      <c r="J6317" s="2"/>
      <c r="K6317" s="5"/>
    </row>
    <row r="6318" spans="3:11" x14ac:dyDescent="0.4">
      <c r="C6318" s="3"/>
      <c r="J6318" s="2"/>
      <c r="K6318" s="5"/>
    </row>
    <row r="6319" spans="3:11" x14ac:dyDescent="0.4">
      <c r="C6319" s="3"/>
      <c r="J6319" s="2"/>
      <c r="K6319" s="5"/>
    </row>
    <row r="6320" spans="3:11" x14ac:dyDescent="0.4">
      <c r="C6320" s="3"/>
      <c r="J6320" s="2"/>
      <c r="K6320" s="5"/>
    </row>
    <row r="6321" spans="3:11" x14ac:dyDescent="0.4">
      <c r="C6321" s="3"/>
      <c r="J6321" s="2"/>
      <c r="K6321" s="5"/>
    </row>
    <row r="6322" spans="3:11" x14ac:dyDescent="0.4">
      <c r="C6322" s="3"/>
      <c r="J6322" s="2"/>
      <c r="K6322" s="5"/>
    </row>
    <row r="6323" spans="3:11" x14ac:dyDescent="0.4">
      <c r="C6323" s="3"/>
      <c r="J6323" s="2"/>
      <c r="K6323" s="5"/>
    </row>
    <row r="6324" spans="3:11" x14ac:dyDescent="0.4">
      <c r="C6324" s="3"/>
      <c r="J6324" s="2"/>
      <c r="K6324" s="5"/>
    </row>
    <row r="6325" spans="3:11" x14ac:dyDescent="0.4">
      <c r="C6325" s="3"/>
      <c r="J6325" s="2"/>
      <c r="K6325" s="5"/>
    </row>
    <row r="6326" spans="3:11" x14ac:dyDescent="0.4">
      <c r="C6326" s="3"/>
      <c r="J6326" s="2"/>
      <c r="K6326" s="5"/>
    </row>
    <row r="6327" spans="3:11" x14ac:dyDescent="0.4">
      <c r="C6327" s="3"/>
      <c r="J6327" s="2"/>
      <c r="K6327" s="5"/>
    </row>
    <row r="6328" spans="3:11" x14ac:dyDescent="0.4">
      <c r="C6328" s="3"/>
      <c r="J6328" s="2"/>
      <c r="K6328" s="5"/>
    </row>
    <row r="6329" spans="3:11" x14ac:dyDescent="0.4">
      <c r="C6329" s="3"/>
      <c r="J6329" s="2"/>
      <c r="K6329" s="5"/>
    </row>
    <row r="6330" spans="3:11" x14ac:dyDescent="0.4">
      <c r="C6330" s="3"/>
      <c r="J6330" s="2"/>
      <c r="K6330" s="5"/>
    </row>
    <row r="6331" spans="3:11" x14ac:dyDescent="0.4">
      <c r="C6331" s="3"/>
      <c r="J6331" s="2"/>
      <c r="K6331" s="5"/>
    </row>
    <row r="6332" spans="3:11" x14ac:dyDescent="0.4">
      <c r="C6332" s="3"/>
      <c r="J6332" s="2"/>
      <c r="K6332" s="5"/>
    </row>
    <row r="6333" spans="3:11" x14ac:dyDescent="0.4">
      <c r="C6333" s="3"/>
      <c r="J6333" s="2"/>
      <c r="K6333" s="5"/>
    </row>
    <row r="6334" spans="3:11" x14ac:dyDescent="0.4">
      <c r="C6334" s="3"/>
      <c r="J6334" s="2"/>
      <c r="K6334" s="5"/>
    </row>
    <row r="6335" spans="3:11" x14ac:dyDescent="0.4">
      <c r="C6335" s="3"/>
      <c r="J6335" s="2"/>
      <c r="K6335" s="5"/>
    </row>
    <row r="6336" spans="3:11" x14ac:dyDescent="0.4">
      <c r="C6336" s="3"/>
      <c r="J6336" s="2"/>
      <c r="K6336" s="5"/>
    </row>
    <row r="6337" spans="3:11" x14ac:dyDescent="0.4">
      <c r="C6337" s="3"/>
      <c r="J6337" s="2"/>
      <c r="K6337" s="5"/>
    </row>
    <row r="6338" spans="3:11" x14ac:dyDescent="0.4">
      <c r="C6338" s="3"/>
      <c r="J6338" s="2"/>
      <c r="K6338" s="5"/>
    </row>
    <row r="6339" spans="3:11" x14ac:dyDescent="0.4">
      <c r="C6339" s="3"/>
      <c r="J6339" s="2"/>
      <c r="K6339" s="5"/>
    </row>
    <row r="6340" spans="3:11" x14ac:dyDescent="0.4">
      <c r="C6340" s="3"/>
      <c r="J6340" s="2"/>
      <c r="K6340" s="5"/>
    </row>
    <row r="6341" spans="3:11" x14ac:dyDescent="0.4">
      <c r="C6341" s="3"/>
      <c r="J6341" s="2"/>
      <c r="K6341" s="5"/>
    </row>
    <row r="6342" spans="3:11" x14ac:dyDescent="0.4">
      <c r="C6342" s="3"/>
      <c r="J6342" s="2"/>
      <c r="K6342" s="5"/>
    </row>
    <row r="6343" spans="3:11" x14ac:dyDescent="0.4">
      <c r="C6343" s="3"/>
      <c r="J6343" s="2"/>
      <c r="K6343" s="5"/>
    </row>
    <row r="6344" spans="3:11" x14ac:dyDescent="0.4">
      <c r="C6344" s="3"/>
      <c r="J6344" s="2"/>
      <c r="K6344" s="5"/>
    </row>
    <row r="6345" spans="3:11" x14ac:dyDescent="0.4">
      <c r="C6345" s="3"/>
      <c r="J6345" s="2"/>
      <c r="K6345" s="5"/>
    </row>
    <row r="6346" spans="3:11" x14ac:dyDescent="0.4">
      <c r="C6346" s="3"/>
      <c r="J6346" s="2"/>
      <c r="K6346" s="5"/>
    </row>
    <row r="6347" spans="3:11" x14ac:dyDescent="0.4">
      <c r="C6347" s="3"/>
      <c r="J6347" s="2"/>
      <c r="K6347" s="5"/>
    </row>
    <row r="6348" spans="3:11" x14ac:dyDescent="0.4">
      <c r="C6348" s="3"/>
      <c r="J6348" s="2"/>
      <c r="K6348" s="5"/>
    </row>
    <row r="6349" spans="3:11" x14ac:dyDescent="0.4">
      <c r="C6349" s="3"/>
      <c r="J6349" s="2"/>
      <c r="K6349" s="5"/>
    </row>
    <row r="6350" spans="3:11" x14ac:dyDescent="0.4">
      <c r="C6350" s="3"/>
      <c r="J6350" s="2"/>
      <c r="K6350" s="5"/>
    </row>
    <row r="6351" spans="3:11" x14ac:dyDescent="0.4">
      <c r="C6351" s="3"/>
      <c r="J6351" s="2"/>
      <c r="K6351" s="5"/>
    </row>
    <row r="6352" spans="3:11" x14ac:dyDescent="0.4">
      <c r="C6352" s="3"/>
      <c r="J6352" s="2"/>
      <c r="K6352" s="5"/>
    </row>
    <row r="6353" spans="3:11" x14ac:dyDescent="0.4">
      <c r="C6353" s="3"/>
      <c r="J6353" s="2"/>
      <c r="K6353" s="5"/>
    </row>
    <row r="6354" spans="3:11" x14ac:dyDescent="0.4">
      <c r="C6354" s="3"/>
      <c r="J6354" s="2"/>
      <c r="K6354" s="5"/>
    </row>
    <row r="6355" spans="3:11" x14ac:dyDescent="0.4">
      <c r="C6355" s="3"/>
      <c r="J6355" s="2"/>
      <c r="K6355" s="5"/>
    </row>
    <row r="6356" spans="3:11" x14ac:dyDescent="0.4">
      <c r="C6356" s="3"/>
      <c r="J6356" s="2"/>
      <c r="K6356" s="5"/>
    </row>
    <row r="6357" spans="3:11" x14ac:dyDescent="0.4">
      <c r="C6357" s="3"/>
      <c r="J6357" s="2"/>
      <c r="K6357" s="5"/>
    </row>
    <row r="6358" spans="3:11" x14ac:dyDescent="0.4">
      <c r="C6358" s="3"/>
      <c r="J6358" s="2"/>
      <c r="K6358" s="5"/>
    </row>
    <row r="6359" spans="3:11" x14ac:dyDescent="0.4">
      <c r="C6359" s="3"/>
      <c r="J6359" s="2"/>
      <c r="K6359" s="5"/>
    </row>
    <row r="6360" spans="3:11" x14ac:dyDescent="0.4">
      <c r="C6360" s="3"/>
      <c r="J6360" s="2"/>
      <c r="K6360" s="5"/>
    </row>
    <row r="6361" spans="3:11" x14ac:dyDescent="0.4">
      <c r="C6361" s="3"/>
      <c r="J6361" s="2"/>
      <c r="K6361" s="5"/>
    </row>
    <row r="6362" spans="3:11" x14ac:dyDescent="0.4">
      <c r="C6362" s="3"/>
      <c r="J6362" s="2"/>
      <c r="K6362" s="5"/>
    </row>
    <row r="6363" spans="3:11" x14ac:dyDescent="0.4">
      <c r="C6363" s="3"/>
      <c r="J6363" s="2"/>
      <c r="K6363" s="5"/>
    </row>
    <row r="6364" spans="3:11" x14ac:dyDescent="0.4">
      <c r="C6364" s="3"/>
      <c r="J6364" s="2"/>
      <c r="K6364" s="5"/>
    </row>
    <row r="6365" spans="3:11" x14ac:dyDescent="0.4">
      <c r="C6365" s="3"/>
      <c r="J6365" s="2"/>
      <c r="K6365" s="5"/>
    </row>
    <row r="6366" spans="3:11" x14ac:dyDescent="0.4">
      <c r="C6366" s="3"/>
      <c r="J6366" s="2"/>
      <c r="K6366" s="5"/>
    </row>
    <row r="6367" spans="3:11" x14ac:dyDescent="0.4">
      <c r="C6367" s="3"/>
      <c r="J6367" s="2"/>
      <c r="K6367" s="5"/>
    </row>
    <row r="6368" spans="3:11" x14ac:dyDescent="0.4">
      <c r="C6368" s="3"/>
      <c r="J6368" s="2"/>
      <c r="K6368" s="5"/>
    </row>
    <row r="6369" spans="3:11" x14ac:dyDescent="0.4">
      <c r="C6369" s="3"/>
      <c r="J6369" s="2"/>
      <c r="K6369" s="5"/>
    </row>
    <row r="6370" spans="3:11" x14ac:dyDescent="0.4">
      <c r="C6370" s="3"/>
      <c r="J6370" s="2"/>
      <c r="K6370" s="5"/>
    </row>
    <row r="6371" spans="3:11" x14ac:dyDescent="0.4">
      <c r="C6371" s="3"/>
      <c r="J6371" s="2"/>
      <c r="K6371" s="5"/>
    </row>
    <row r="6372" spans="3:11" x14ac:dyDescent="0.4">
      <c r="C6372" s="3"/>
      <c r="J6372" s="2"/>
      <c r="K6372" s="5"/>
    </row>
    <row r="6373" spans="3:11" x14ac:dyDescent="0.4">
      <c r="C6373" s="3"/>
      <c r="J6373" s="2"/>
      <c r="K6373" s="5"/>
    </row>
    <row r="6374" spans="3:11" x14ac:dyDescent="0.4">
      <c r="C6374" s="3"/>
      <c r="J6374" s="2"/>
      <c r="K6374" s="5"/>
    </row>
    <row r="6375" spans="3:11" x14ac:dyDescent="0.4">
      <c r="C6375" s="3"/>
      <c r="J6375" s="2"/>
      <c r="K6375" s="5"/>
    </row>
    <row r="6376" spans="3:11" x14ac:dyDescent="0.4">
      <c r="C6376" s="3"/>
      <c r="J6376" s="2"/>
      <c r="K6376" s="5"/>
    </row>
    <row r="6377" spans="3:11" x14ac:dyDescent="0.4">
      <c r="C6377" s="3"/>
      <c r="J6377" s="2"/>
      <c r="K6377" s="5"/>
    </row>
    <row r="6378" spans="3:11" x14ac:dyDescent="0.4">
      <c r="C6378" s="3"/>
      <c r="J6378" s="2"/>
      <c r="K6378" s="5"/>
    </row>
    <row r="6379" spans="3:11" x14ac:dyDescent="0.4">
      <c r="C6379" s="3"/>
      <c r="J6379" s="2"/>
      <c r="K6379" s="5"/>
    </row>
    <row r="6380" spans="3:11" x14ac:dyDescent="0.4">
      <c r="C6380" s="3"/>
      <c r="J6380" s="2"/>
      <c r="K6380" s="5"/>
    </row>
    <row r="6381" spans="3:11" x14ac:dyDescent="0.4">
      <c r="C6381" s="3"/>
      <c r="J6381" s="2"/>
      <c r="K6381" s="5"/>
    </row>
    <row r="6382" spans="3:11" x14ac:dyDescent="0.4">
      <c r="C6382" s="3"/>
      <c r="J6382" s="2"/>
      <c r="K6382" s="5"/>
    </row>
    <row r="6383" spans="3:11" x14ac:dyDescent="0.4">
      <c r="C6383" s="3"/>
      <c r="J6383" s="2"/>
      <c r="K6383" s="5"/>
    </row>
    <row r="6384" spans="3:11" x14ac:dyDescent="0.4">
      <c r="C6384" s="3"/>
      <c r="J6384" s="2"/>
      <c r="K6384" s="5"/>
    </row>
    <row r="6385" spans="3:11" x14ac:dyDescent="0.4">
      <c r="C6385" s="3"/>
      <c r="J6385" s="2"/>
      <c r="K6385" s="5"/>
    </row>
    <row r="6386" spans="3:11" x14ac:dyDescent="0.4">
      <c r="C6386" s="3"/>
      <c r="J6386" s="2"/>
      <c r="K6386" s="5"/>
    </row>
    <row r="6387" spans="3:11" x14ac:dyDescent="0.4">
      <c r="C6387" s="3"/>
      <c r="J6387" s="2"/>
      <c r="K6387" s="5"/>
    </row>
    <row r="6388" spans="3:11" x14ac:dyDescent="0.4">
      <c r="C6388" s="3"/>
      <c r="J6388" s="2"/>
      <c r="K6388" s="5"/>
    </row>
    <row r="6389" spans="3:11" x14ac:dyDescent="0.4">
      <c r="C6389" s="3"/>
      <c r="J6389" s="2"/>
      <c r="K6389" s="5"/>
    </row>
    <row r="6390" spans="3:11" x14ac:dyDescent="0.4">
      <c r="C6390" s="3"/>
      <c r="J6390" s="2"/>
      <c r="K6390" s="5"/>
    </row>
    <row r="6391" spans="3:11" x14ac:dyDescent="0.4">
      <c r="C6391" s="3"/>
      <c r="J6391" s="2"/>
      <c r="K6391" s="5"/>
    </row>
    <row r="6392" spans="3:11" x14ac:dyDescent="0.4">
      <c r="C6392" s="3"/>
      <c r="J6392" s="2"/>
      <c r="K6392" s="5"/>
    </row>
    <row r="6393" spans="3:11" x14ac:dyDescent="0.4">
      <c r="C6393" s="3"/>
      <c r="J6393" s="2"/>
      <c r="K6393" s="5"/>
    </row>
    <row r="6394" spans="3:11" x14ac:dyDescent="0.4">
      <c r="C6394" s="3"/>
      <c r="J6394" s="2"/>
      <c r="K6394" s="5"/>
    </row>
    <row r="6395" spans="3:11" x14ac:dyDescent="0.4">
      <c r="C6395" s="3"/>
      <c r="J6395" s="2"/>
      <c r="K6395" s="5"/>
    </row>
    <row r="6396" spans="3:11" x14ac:dyDescent="0.4">
      <c r="C6396" s="3"/>
      <c r="J6396" s="2"/>
      <c r="K6396" s="5"/>
    </row>
    <row r="6397" spans="3:11" x14ac:dyDescent="0.4">
      <c r="C6397" s="3"/>
      <c r="J6397" s="2"/>
      <c r="K6397" s="5"/>
    </row>
    <row r="6398" spans="3:11" x14ac:dyDescent="0.4">
      <c r="C6398" s="3"/>
      <c r="J6398" s="2"/>
      <c r="K6398" s="5"/>
    </row>
    <row r="6399" spans="3:11" x14ac:dyDescent="0.4">
      <c r="C6399" s="3"/>
      <c r="J6399" s="2"/>
      <c r="K6399" s="5"/>
    </row>
    <row r="6400" spans="3:11" x14ac:dyDescent="0.4">
      <c r="C6400" s="3"/>
      <c r="J6400" s="2"/>
      <c r="K6400" s="5"/>
    </row>
    <row r="6401" spans="3:11" x14ac:dyDescent="0.4">
      <c r="C6401" s="3"/>
      <c r="J6401" s="2"/>
      <c r="K6401" s="5"/>
    </row>
    <row r="6402" spans="3:11" x14ac:dyDescent="0.4">
      <c r="C6402" s="3"/>
      <c r="J6402" s="2"/>
      <c r="K6402" s="5"/>
    </row>
    <row r="6403" spans="3:11" x14ac:dyDescent="0.4">
      <c r="C6403" s="3"/>
      <c r="J6403" s="2"/>
      <c r="K6403" s="5"/>
    </row>
    <row r="6404" spans="3:11" x14ac:dyDescent="0.4">
      <c r="C6404" s="3"/>
      <c r="J6404" s="2"/>
      <c r="K6404" s="5"/>
    </row>
    <row r="6405" spans="3:11" x14ac:dyDescent="0.4">
      <c r="C6405" s="3"/>
      <c r="J6405" s="2"/>
      <c r="K6405" s="5"/>
    </row>
    <row r="6406" spans="3:11" x14ac:dyDescent="0.4">
      <c r="C6406" s="3"/>
      <c r="J6406" s="2"/>
      <c r="K6406" s="5"/>
    </row>
    <row r="6407" spans="3:11" x14ac:dyDescent="0.4">
      <c r="C6407" s="3"/>
      <c r="J6407" s="2"/>
      <c r="K6407" s="5"/>
    </row>
    <row r="6408" spans="3:11" x14ac:dyDescent="0.4">
      <c r="C6408" s="3"/>
      <c r="J6408" s="2"/>
      <c r="K6408" s="5"/>
    </row>
    <row r="6409" spans="3:11" x14ac:dyDescent="0.4">
      <c r="C6409" s="3"/>
      <c r="J6409" s="2"/>
      <c r="K6409" s="5"/>
    </row>
    <row r="6410" spans="3:11" x14ac:dyDescent="0.4">
      <c r="C6410" s="3"/>
      <c r="J6410" s="2"/>
      <c r="K6410" s="5"/>
    </row>
    <row r="6411" spans="3:11" x14ac:dyDescent="0.4">
      <c r="C6411" s="3"/>
      <c r="J6411" s="2"/>
      <c r="K6411" s="5"/>
    </row>
    <row r="6412" spans="3:11" x14ac:dyDescent="0.4">
      <c r="C6412" s="3"/>
      <c r="J6412" s="2"/>
      <c r="K6412" s="5"/>
    </row>
    <row r="6413" spans="3:11" x14ac:dyDescent="0.4">
      <c r="C6413" s="3"/>
      <c r="J6413" s="2"/>
      <c r="K6413" s="5"/>
    </row>
    <row r="6414" spans="3:11" x14ac:dyDescent="0.4">
      <c r="C6414" s="3"/>
      <c r="J6414" s="2"/>
      <c r="K6414" s="5"/>
    </row>
    <row r="6415" spans="3:11" x14ac:dyDescent="0.4">
      <c r="C6415" s="3"/>
      <c r="J6415" s="2"/>
      <c r="K6415" s="5"/>
    </row>
    <row r="6416" spans="3:11" x14ac:dyDescent="0.4">
      <c r="C6416" s="3"/>
      <c r="J6416" s="2"/>
      <c r="K6416" s="5"/>
    </row>
    <row r="6417" spans="3:11" x14ac:dyDescent="0.4">
      <c r="C6417" s="3"/>
      <c r="J6417" s="2"/>
      <c r="K6417" s="5"/>
    </row>
    <row r="6418" spans="3:11" x14ac:dyDescent="0.4">
      <c r="C6418" s="3"/>
      <c r="J6418" s="2"/>
      <c r="K6418" s="5"/>
    </row>
    <row r="6419" spans="3:11" x14ac:dyDescent="0.4">
      <c r="C6419" s="3"/>
      <c r="J6419" s="2"/>
      <c r="K6419" s="5"/>
    </row>
    <row r="6420" spans="3:11" x14ac:dyDescent="0.4">
      <c r="C6420" s="3"/>
      <c r="J6420" s="2"/>
      <c r="K6420" s="5"/>
    </row>
    <row r="6421" spans="3:11" x14ac:dyDescent="0.4">
      <c r="C6421" s="3"/>
      <c r="J6421" s="2"/>
      <c r="K6421" s="5"/>
    </row>
    <row r="6422" spans="3:11" x14ac:dyDescent="0.4">
      <c r="C6422" s="3"/>
      <c r="J6422" s="2"/>
      <c r="K6422" s="5"/>
    </row>
    <row r="6423" spans="3:11" x14ac:dyDescent="0.4">
      <c r="C6423" s="3"/>
      <c r="J6423" s="2"/>
      <c r="K6423" s="5"/>
    </row>
    <row r="6424" spans="3:11" x14ac:dyDescent="0.4">
      <c r="C6424" s="3"/>
      <c r="J6424" s="2"/>
      <c r="K6424" s="5"/>
    </row>
    <row r="6425" spans="3:11" x14ac:dyDescent="0.4">
      <c r="C6425" s="3"/>
      <c r="J6425" s="2"/>
      <c r="K6425" s="5"/>
    </row>
    <row r="6426" spans="3:11" x14ac:dyDescent="0.4">
      <c r="C6426" s="3"/>
      <c r="J6426" s="2"/>
      <c r="K6426" s="5"/>
    </row>
    <row r="6427" spans="3:11" x14ac:dyDescent="0.4">
      <c r="C6427" s="3"/>
      <c r="J6427" s="2"/>
      <c r="K6427" s="5"/>
    </row>
    <row r="6428" spans="3:11" x14ac:dyDescent="0.4">
      <c r="C6428" s="3"/>
      <c r="J6428" s="2"/>
      <c r="K6428" s="5"/>
    </row>
    <row r="6429" spans="3:11" x14ac:dyDescent="0.4">
      <c r="C6429" s="3"/>
      <c r="J6429" s="2"/>
      <c r="K6429" s="5"/>
    </row>
    <row r="6430" spans="3:11" x14ac:dyDescent="0.4">
      <c r="C6430" s="3"/>
      <c r="J6430" s="2"/>
      <c r="K6430" s="5"/>
    </row>
    <row r="6431" spans="3:11" x14ac:dyDescent="0.4">
      <c r="C6431" s="3"/>
      <c r="J6431" s="2"/>
      <c r="K6431" s="5"/>
    </row>
    <row r="6432" spans="3:11" x14ac:dyDescent="0.4">
      <c r="C6432" s="3"/>
      <c r="J6432" s="2"/>
      <c r="K6432" s="5"/>
    </row>
    <row r="6433" spans="3:11" x14ac:dyDescent="0.4">
      <c r="C6433" s="3"/>
      <c r="J6433" s="2"/>
      <c r="K6433" s="5"/>
    </row>
    <row r="6434" spans="3:11" x14ac:dyDescent="0.4">
      <c r="C6434" s="3"/>
      <c r="J6434" s="2"/>
      <c r="K6434" s="5"/>
    </row>
    <row r="6435" spans="3:11" x14ac:dyDescent="0.4">
      <c r="C6435" s="3"/>
      <c r="J6435" s="2"/>
      <c r="K6435" s="5"/>
    </row>
    <row r="6436" spans="3:11" x14ac:dyDescent="0.4">
      <c r="C6436" s="3"/>
      <c r="J6436" s="2"/>
      <c r="K6436" s="5"/>
    </row>
    <row r="6437" spans="3:11" x14ac:dyDescent="0.4">
      <c r="C6437" s="3"/>
      <c r="J6437" s="2"/>
      <c r="K6437" s="5"/>
    </row>
    <row r="6438" spans="3:11" x14ac:dyDescent="0.4">
      <c r="C6438" s="3"/>
      <c r="J6438" s="2"/>
      <c r="K6438" s="5"/>
    </row>
    <row r="6439" spans="3:11" x14ac:dyDescent="0.4">
      <c r="C6439" s="3"/>
      <c r="J6439" s="2"/>
      <c r="K6439" s="5"/>
    </row>
    <row r="6440" spans="3:11" x14ac:dyDescent="0.4">
      <c r="C6440" s="3"/>
      <c r="J6440" s="2"/>
      <c r="K6440" s="5"/>
    </row>
    <row r="6441" spans="3:11" x14ac:dyDescent="0.4">
      <c r="C6441" s="3"/>
      <c r="J6441" s="2"/>
      <c r="K6441" s="5"/>
    </row>
    <row r="6442" spans="3:11" x14ac:dyDescent="0.4">
      <c r="C6442" s="3"/>
      <c r="J6442" s="2"/>
      <c r="K6442" s="5"/>
    </row>
    <row r="6443" spans="3:11" x14ac:dyDescent="0.4">
      <c r="C6443" s="3"/>
      <c r="J6443" s="2"/>
      <c r="K6443" s="5"/>
    </row>
    <row r="6444" spans="3:11" x14ac:dyDescent="0.4">
      <c r="C6444" s="3"/>
      <c r="J6444" s="2"/>
      <c r="K6444" s="5"/>
    </row>
    <row r="6445" spans="3:11" x14ac:dyDescent="0.4">
      <c r="C6445" s="3"/>
      <c r="J6445" s="2"/>
      <c r="K6445" s="5"/>
    </row>
    <row r="6446" spans="3:11" x14ac:dyDescent="0.4">
      <c r="C6446" s="3"/>
      <c r="J6446" s="2"/>
      <c r="K6446" s="5"/>
    </row>
    <row r="6447" spans="3:11" x14ac:dyDescent="0.4">
      <c r="C6447" s="3"/>
      <c r="J6447" s="2"/>
      <c r="K6447" s="5"/>
    </row>
    <row r="6448" spans="3:11" x14ac:dyDescent="0.4">
      <c r="C6448" s="3"/>
      <c r="J6448" s="2"/>
      <c r="K6448" s="5"/>
    </row>
    <row r="6449" spans="3:11" x14ac:dyDescent="0.4">
      <c r="C6449" s="3"/>
      <c r="J6449" s="2"/>
      <c r="K6449" s="5"/>
    </row>
    <row r="6450" spans="3:11" x14ac:dyDescent="0.4">
      <c r="C6450" s="3"/>
      <c r="J6450" s="2"/>
      <c r="K6450" s="5"/>
    </row>
    <row r="6451" spans="3:11" x14ac:dyDescent="0.4">
      <c r="C6451" s="3"/>
      <c r="J6451" s="2"/>
      <c r="K6451" s="5"/>
    </row>
    <row r="6452" spans="3:11" x14ac:dyDescent="0.4">
      <c r="C6452" s="3"/>
      <c r="J6452" s="2"/>
      <c r="K6452" s="5"/>
    </row>
    <row r="6453" spans="3:11" x14ac:dyDescent="0.4">
      <c r="C6453" s="3"/>
      <c r="J6453" s="2"/>
      <c r="K6453" s="5"/>
    </row>
    <row r="6454" spans="3:11" x14ac:dyDescent="0.4">
      <c r="C6454" s="3"/>
      <c r="J6454" s="2"/>
      <c r="K6454" s="5"/>
    </row>
    <row r="6455" spans="3:11" x14ac:dyDescent="0.4">
      <c r="C6455" s="3"/>
      <c r="J6455" s="2"/>
      <c r="K6455" s="5"/>
    </row>
    <row r="6456" spans="3:11" x14ac:dyDescent="0.4">
      <c r="C6456" s="3"/>
      <c r="J6456" s="2"/>
      <c r="K6456" s="5"/>
    </row>
    <row r="6457" spans="3:11" x14ac:dyDescent="0.4">
      <c r="C6457" s="3"/>
      <c r="J6457" s="2"/>
      <c r="K6457" s="5"/>
    </row>
    <row r="6458" spans="3:11" x14ac:dyDescent="0.4">
      <c r="C6458" s="3"/>
      <c r="J6458" s="2"/>
      <c r="K6458" s="5"/>
    </row>
    <row r="6459" spans="3:11" x14ac:dyDescent="0.4">
      <c r="C6459" s="3"/>
      <c r="J6459" s="2"/>
      <c r="K6459" s="5"/>
    </row>
    <row r="6460" spans="3:11" x14ac:dyDescent="0.4">
      <c r="C6460" s="3"/>
      <c r="J6460" s="2"/>
      <c r="K6460" s="5"/>
    </row>
    <row r="6461" spans="3:11" x14ac:dyDescent="0.4">
      <c r="C6461" s="3"/>
      <c r="J6461" s="2"/>
      <c r="K6461" s="5"/>
    </row>
    <row r="6462" spans="3:11" x14ac:dyDescent="0.4">
      <c r="C6462" s="3"/>
      <c r="J6462" s="2"/>
      <c r="K6462" s="5"/>
    </row>
    <row r="6463" spans="3:11" x14ac:dyDescent="0.4">
      <c r="C6463" s="3"/>
      <c r="J6463" s="2"/>
      <c r="K6463" s="5"/>
    </row>
    <row r="6464" spans="3:11" x14ac:dyDescent="0.4">
      <c r="C6464" s="3"/>
      <c r="J6464" s="2"/>
      <c r="K6464" s="5"/>
    </row>
    <row r="6465" spans="3:11" x14ac:dyDescent="0.4">
      <c r="C6465" s="3"/>
      <c r="J6465" s="2"/>
      <c r="K6465" s="5"/>
    </row>
    <row r="6466" spans="3:11" x14ac:dyDescent="0.4">
      <c r="C6466" s="3"/>
      <c r="J6466" s="2"/>
      <c r="K6466" s="5"/>
    </row>
    <row r="6467" spans="3:11" x14ac:dyDescent="0.4">
      <c r="C6467" s="3"/>
      <c r="J6467" s="2"/>
      <c r="K6467" s="5"/>
    </row>
    <row r="6468" spans="3:11" x14ac:dyDescent="0.4">
      <c r="C6468" s="3"/>
      <c r="J6468" s="2"/>
      <c r="K6468" s="5"/>
    </row>
    <row r="6469" spans="3:11" x14ac:dyDescent="0.4">
      <c r="C6469" s="3"/>
      <c r="J6469" s="2"/>
      <c r="K6469" s="5"/>
    </row>
    <row r="6470" spans="3:11" x14ac:dyDescent="0.4">
      <c r="C6470" s="3"/>
      <c r="J6470" s="2"/>
      <c r="K6470" s="5"/>
    </row>
    <row r="6471" spans="3:11" x14ac:dyDescent="0.4">
      <c r="C6471" s="3"/>
      <c r="J6471" s="2"/>
      <c r="K6471" s="5"/>
    </row>
    <row r="6472" spans="3:11" x14ac:dyDescent="0.4">
      <c r="C6472" s="3"/>
      <c r="J6472" s="2"/>
      <c r="K6472" s="5"/>
    </row>
    <row r="6473" spans="3:11" x14ac:dyDescent="0.4">
      <c r="C6473" s="3"/>
      <c r="J6473" s="2"/>
      <c r="K6473" s="5"/>
    </row>
    <row r="6474" spans="3:11" x14ac:dyDescent="0.4">
      <c r="C6474" s="3"/>
      <c r="J6474" s="2"/>
      <c r="K6474" s="5"/>
    </row>
    <row r="6475" spans="3:11" x14ac:dyDescent="0.4">
      <c r="C6475" s="3"/>
      <c r="J6475" s="2"/>
      <c r="K6475" s="5"/>
    </row>
    <row r="6476" spans="3:11" x14ac:dyDescent="0.4">
      <c r="C6476" s="3"/>
      <c r="J6476" s="2"/>
      <c r="K6476" s="5"/>
    </row>
    <row r="6477" spans="3:11" x14ac:dyDescent="0.4">
      <c r="C6477" s="3"/>
      <c r="J6477" s="2"/>
      <c r="K6477" s="5"/>
    </row>
    <row r="6478" spans="3:11" x14ac:dyDescent="0.4">
      <c r="C6478" s="3"/>
      <c r="J6478" s="2"/>
      <c r="K6478" s="5"/>
    </row>
    <row r="6479" spans="3:11" x14ac:dyDescent="0.4">
      <c r="C6479" s="3"/>
      <c r="J6479" s="2"/>
      <c r="K6479" s="5"/>
    </row>
    <row r="6480" spans="3:11" x14ac:dyDescent="0.4">
      <c r="C6480" s="3"/>
      <c r="J6480" s="2"/>
      <c r="K6480" s="5"/>
    </row>
    <row r="6481" spans="3:11" x14ac:dyDescent="0.4">
      <c r="C6481" s="3"/>
      <c r="J6481" s="2"/>
      <c r="K6481" s="5"/>
    </row>
    <row r="6482" spans="3:11" x14ac:dyDescent="0.4">
      <c r="C6482" s="3"/>
      <c r="J6482" s="2"/>
      <c r="K6482" s="5"/>
    </row>
    <row r="6483" spans="3:11" x14ac:dyDescent="0.4">
      <c r="C6483" s="3"/>
      <c r="J6483" s="2"/>
      <c r="K6483" s="5"/>
    </row>
    <row r="6484" spans="3:11" x14ac:dyDescent="0.4">
      <c r="C6484" s="3"/>
      <c r="J6484" s="2"/>
      <c r="K6484" s="5"/>
    </row>
    <row r="6485" spans="3:11" x14ac:dyDescent="0.4">
      <c r="C6485" s="3"/>
      <c r="J6485" s="2"/>
      <c r="K6485" s="5"/>
    </row>
    <row r="6486" spans="3:11" x14ac:dyDescent="0.4">
      <c r="C6486" s="3"/>
      <c r="J6486" s="2"/>
      <c r="K6486" s="5"/>
    </row>
    <row r="6487" spans="3:11" x14ac:dyDescent="0.4">
      <c r="C6487" s="3"/>
      <c r="J6487" s="2"/>
      <c r="K6487" s="5"/>
    </row>
    <row r="6488" spans="3:11" x14ac:dyDescent="0.4">
      <c r="C6488" s="3"/>
      <c r="J6488" s="2"/>
      <c r="K6488" s="5"/>
    </row>
    <row r="6489" spans="3:11" x14ac:dyDescent="0.4">
      <c r="C6489" s="3"/>
      <c r="J6489" s="2"/>
      <c r="K6489" s="5"/>
    </row>
    <row r="6490" spans="3:11" x14ac:dyDescent="0.4">
      <c r="C6490" s="3"/>
      <c r="J6490" s="2"/>
      <c r="K6490" s="5"/>
    </row>
    <row r="6491" spans="3:11" x14ac:dyDescent="0.4">
      <c r="C6491" s="3"/>
      <c r="J6491" s="2"/>
      <c r="K6491" s="5"/>
    </row>
    <row r="6492" spans="3:11" x14ac:dyDescent="0.4">
      <c r="C6492" s="3"/>
      <c r="J6492" s="2"/>
      <c r="K6492" s="5"/>
    </row>
    <row r="6493" spans="3:11" x14ac:dyDescent="0.4">
      <c r="C6493" s="3"/>
      <c r="J6493" s="2"/>
      <c r="K6493" s="5"/>
    </row>
    <row r="6494" spans="3:11" x14ac:dyDescent="0.4">
      <c r="C6494" s="3"/>
      <c r="J6494" s="2"/>
      <c r="K6494" s="5"/>
    </row>
    <row r="6495" spans="3:11" x14ac:dyDescent="0.4">
      <c r="C6495" s="3"/>
      <c r="J6495" s="2"/>
      <c r="K6495" s="5"/>
    </row>
    <row r="6496" spans="3:11" x14ac:dyDescent="0.4">
      <c r="C6496" s="3"/>
      <c r="J6496" s="2"/>
      <c r="K6496" s="5"/>
    </row>
    <row r="6497" spans="3:11" x14ac:dyDescent="0.4">
      <c r="C6497" s="3"/>
      <c r="J6497" s="2"/>
      <c r="K6497" s="5"/>
    </row>
    <row r="6498" spans="3:11" x14ac:dyDescent="0.4">
      <c r="C6498" s="3"/>
      <c r="J6498" s="2"/>
      <c r="K6498" s="5"/>
    </row>
    <row r="6499" spans="3:11" x14ac:dyDescent="0.4">
      <c r="C6499" s="3"/>
      <c r="J6499" s="2"/>
      <c r="K6499" s="5"/>
    </row>
    <row r="6500" spans="3:11" x14ac:dyDescent="0.4">
      <c r="C6500" s="3"/>
      <c r="J6500" s="2"/>
      <c r="K6500" s="5"/>
    </row>
    <row r="6501" spans="3:11" x14ac:dyDescent="0.4">
      <c r="C6501" s="3"/>
      <c r="J6501" s="2"/>
      <c r="K6501" s="5"/>
    </row>
    <row r="6502" spans="3:11" x14ac:dyDescent="0.4">
      <c r="C6502" s="3"/>
      <c r="J6502" s="2"/>
      <c r="K6502" s="5"/>
    </row>
    <row r="6503" spans="3:11" x14ac:dyDescent="0.4">
      <c r="C6503" s="3"/>
      <c r="J6503" s="2"/>
      <c r="K6503" s="5"/>
    </row>
    <row r="6504" spans="3:11" x14ac:dyDescent="0.4">
      <c r="C6504" s="3"/>
      <c r="J6504" s="2"/>
      <c r="K6504" s="5"/>
    </row>
    <row r="6505" spans="3:11" x14ac:dyDescent="0.4">
      <c r="C6505" s="3"/>
      <c r="J6505" s="2"/>
      <c r="K6505" s="5"/>
    </row>
    <row r="6506" spans="3:11" x14ac:dyDescent="0.4">
      <c r="C6506" s="3"/>
      <c r="J6506" s="2"/>
      <c r="K6506" s="5"/>
    </row>
    <row r="6507" spans="3:11" x14ac:dyDescent="0.4">
      <c r="C6507" s="3"/>
      <c r="J6507" s="2"/>
      <c r="K6507" s="5"/>
    </row>
    <row r="6508" spans="3:11" x14ac:dyDescent="0.4">
      <c r="C6508" s="3"/>
      <c r="J6508" s="2"/>
      <c r="K6508" s="5"/>
    </row>
    <row r="6509" spans="3:11" x14ac:dyDescent="0.4">
      <c r="C6509" s="3"/>
      <c r="J6509" s="2"/>
      <c r="K6509" s="5"/>
    </row>
    <row r="6510" spans="3:11" x14ac:dyDescent="0.4">
      <c r="C6510" s="3"/>
      <c r="J6510" s="2"/>
      <c r="K6510" s="5"/>
    </row>
    <row r="6511" spans="3:11" x14ac:dyDescent="0.4">
      <c r="C6511" s="3"/>
      <c r="J6511" s="2"/>
      <c r="K6511" s="5"/>
    </row>
    <row r="6512" spans="3:11" x14ac:dyDescent="0.4">
      <c r="C6512" s="3"/>
      <c r="J6512" s="2"/>
      <c r="K6512" s="5"/>
    </row>
    <row r="6513" spans="3:11" x14ac:dyDescent="0.4">
      <c r="C6513" s="3"/>
      <c r="J6513" s="2"/>
      <c r="K6513" s="5"/>
    </row>
    <row r="6514" spans="3:11" x14ac:dyDescent="0.4">
      <c r="C6514" s="3"/>
      <c r="J6514" s="2"/>
      <c r="K6514" s="5"/>
    </row>
    <row r="6515" spans="3:11" x14ac:dyDescent="0.4">
      <c r="C6515" s="3"/>
      <c r="J6515" s="2"/>
      <c r="K6515" s="5"/>
    </row>
    <row r="6516" spans="3:11" x14ac:dyDescent="0.4">
      <c r="C6516" s="3"/>
      <c r="J6516" s="2"/>
      <c r="K6516" s="5"/>
    </row>
    <row r="6517" spans="3:11" x14ac:dyDescent="0.4">
      <c r="C6517" s="3"/>
      <c r="J6517" s="2"/>
      <c r="K6517" s="5"/>
    </row>
    <row r="6518" spans="3:11" x14ac:dyDescent="0.4">
      <c r="C6518" s="3"/>
      <c r="J6518" s="2"/>
      <c r="K6518" s="5"/>
    </row>
    <row r="6519" spans="3:11" x14ac:dyDescent="0.4">
      <c r="C6519" s="3"/>
      <c r="J6519" s="2"/>
      <c r="K6519" s="5"/>
    </row>
    <row r="6520" spans="3:11" x14ac:dyDescent="0.4">
      <c r="C6520" s="3"/>
      <c r="J6520" s="2"/>
      <c r="K6520" s="5"/>
    </row>
    <row r="6521" spans="3:11" x14ac:dyDescent="0.4">
      <c r="C6521" s="3"/>
      <c r="J6521" s="2"/>
      <c r="K6521" s="5"/>
    </row>
    <row r="6522" spans="3:11" x14ac:dyDescent="0.4">
      <c r="C6522" s="3"/>
      <c r="J6522" s="2"/>
      <c r="K6522" s="5"/>
    </row>
    <row r="6523" spans="3:11" x14ac:dyDescent="0.4">
      <c r="C6523" s="3"/>
      <c r="J6523" s="2"/>
      <c r="K6523" s="5"/>
    </row>
    <row r="6524" spans="3:11" x14ac:dyDescent="0.4">
      <c r="C6524" s="3"/>
      <c r="J6524" s="2"/>
      <c r="K6524" s="5"/>
    </row>
    <row r="6525" spans="3:11" x14ac:dyDescent="0.4">
      <c r="C6525" s="3"/>
      <c r="J6525" s="2"/>
      <c r="K6525" s="5"/>
    </row>
    <row r="6526" spans="3:11" x14ac:dyDescent="0.4">
      <c r="C6526" s="3"/>
      <c r="J6526" s="2"/>
      <c r="K6526" s="5"/>
    </row>
    <row r="6527" spans="3:11" x14ac:dyDescent="0.4">
      <c r="C6527" s="3"/>
      <c r="J6527" s="2"/>
      <c r="K6527" s="5"/>
    </row>
    <row r="6528" spans="3:11" x14ac:dyDescent="0.4">
      <c r="C6528" s="3"/>
      <c r="J6528" s="2"/>
      <c r="K6528" s="5"/>
    </row>
    <row r="6529" spans="3:11" x14ac:dyDescent="0.4">
      <c r="C6529" s="3"/>
      <c r="J6529" s="2"/>
      <c r="K6529" s="5"/>
    </row>
    <row r="6530" spans="3:11" x14ac:dyDescent="0.4">
      <c r="C6530" s="3"/>
      <c r="J6530" s="2"/>
      <c r="K6530" s="5"/>
    </row>
    <row r="6531" spans="3:11" x14ac:dyDescent="0.4">
      <c r="C6531" s="3"/>
      <c r="J6531" s="2"/>
      <c r="K6531" s="5"/>
    </row>
    <row r="6532" spans="3:11" x14ac:dyDescent="0.4">
      <c r="C6532" s="3"/>
      <c r="J6532" s="2"/>
      <c r="K6532" s="5"/>
    </row>
    <row r="6533" spans="3:11" x14ac:dyDescent="0.4">
      <c r="C6533" s="3"/>
      <c r="J6533" s="2"/>
      <c r="K6533" s="5"/>
    </row>
    <row r="6534" spans="3:11" x14ac:dyDescent="0.4">
      <c r="C6534" s="3"/>
      <c r="J6534" s="2"/>
      <c r="K6534" s="5"/>
    </row>
    <row r="6535" spans="3:11" x14ac:dyDescent="0.4">
      <c r="C6535" s="3"/>
      <c r="J6535" s="2"/>
      <c r="K6535" s="5"/>
    </row>
    <row r="6536" spans="3:11" x14ac:dyDescent="0.4">
      <c r="C6536" s="3"/>
      <c r="J6536" s="2"/>
      <c r="K6536" s="5"/>
    </row>
    <row r="6537" spans="3:11" x14ac:dyDescent="0.4">
      <c r="C6537" s="3"/>
      <c r="J6537" s="2"/>
      <c r="K6537" s="5"/>
    </row>
    <row r="6538" spans="3:11" x14ac:dyDescent="0.4">
      <c r="C6538" s="3"/>
      <c r="J6538" s="2"/>
      <c r="K6538" s="5"/>
    </row>
    <row r="6539" spans="3:11" x14ac:dyDescent="0.4">
      <c r="C6539" s="3"/>
      <c r="J6539" s="2"/>
      <c r="K6539" s="5"/>
    </row>
    <row r="6540" spans="3:11" x14ac:dyDescent="0.4">
      <c r="C6540" s="3"/>
      <c r="J6540" s="2"/>
      <c r="K6540" s="5"/>
    </row>
    <row r="6541" spans="3:11" x14ac:dyDescent="0.4">
      <c r="C6541" s="3"/>
      <c r="J6541" s="2"/>
      <c r="K6541" s="5"/>
    </row>
    <row r="6542" spans="3:11" x14ac:dyDescent="0.4">
      <c r="C6542" s="3"/>
      <c r="J6542" s="2"/>
      <c r="K6542" s="5"/>
    </row>
    <row r="6543" spans="3:11" x14ac:dyDescent="0.4">
      <c r="C6543" s="3"/>
      <c r="J6543" s="2"/>
      <c r="K6543" s="5"/>
    </row>
    <row r="6544" spans="3:11" x14ac:dyDescent="0.4">
      <c r="C6544" s="3"/>
      <c r="J6544" s="2"/>
      <c r="K6544" s="5"/>
    </row>
    <row r="6545" spans="3:11" x14ac:dyDescent="0.4">
      <c r="C6545" s="3"/>
      <c r="J6545" s="2"/>
      <c r="K6545" s="5"/>
    </row>
    <row r="6546" spans="3:11" x14ac:dyDescent="0.4">
      <c r="C6546" s="3"/>
      <c r="J6546" s="2"/>
      <c r="K6546" s="5"/>
    </row>
    <row r="6547" spans="3:11" x14ac:dyDescent="0.4">
      <c r="C6547" s="3"/>
      <c r="J6547" s="2"/>
      <c r="K6547" s="5"/>
    </row>
    <row r="6548" spans="3:11" x14ac:dyDescent="0.4">
      <c r="C6548" s="3"/>
      <c r="J6548" s="2"/>
      <c r="K6548" s="5"/>
    </row>
    <row r="6549" spans="3:11" x14ac:dyDescent="0.4">
      <c r="C6549" s="3"/>
      <c r="J6549" s="2"/>
      <c r="K6549" s="5"/>
    </row>
    <row r="6550" spans="3:11" x14ac:dyDescent="0.4">
      <c r="C6550" s="3"/>
      <c r="J6550" s="2"/>
      <c r="K6550" s="5"/>
    </row>
    <row r="6551" spans="3:11" x14ac:dyDescent="0.4">
      <c r="C6551" s="3"/>
      <c r="J6551" s="2"/>
      <c r="K6551" s="5"/>
    </row>
    <row r="6552" spans="3:11" x14ac:dyDescent="0.4">
      <c r="C6552" s="3"/>
      <c r="J6552" s="2"/>
      <c r="K6552" s="5"/>
    </row>
    <row r="6553" spans="3:11" x14ac:dyDescent="0.4">
      <c r="C6553" s="3"/>
      <c r="J6553" s="2"/>
      <c r="K6553" s="5"/>
    </row>
    <row r="6554" spans="3:11" x14ac:dyDescent="0.4">
      <c r="C6554" s="3"/>
      <c r="J6554" s="2"/>
      <c r="K6554" s="5"/>
    </row>
    <row r="6555" spans="3:11" x14ac:dyDescent="0.4">
      <c r="C6555" s="3"/>
      <c r="J6555" s="2"/>
      <c r="K6555" s="5"/>
    </row>
    <row r="6556" spans="3:11" x14ac:dyDescent="0.4">
      <c r="C6556" s="3"/>
      <c r="J6556" s="2"/>
      <c r="K6556" s="5"/>
    </row>
    <row r="6557" spans="3:11" x14ac:dyDescent="0.4">
      <c r="C6557" s="3"/>
      <c r="J6557" s="2"/>
      <c r="K6557" s="5"/>
    </row>
    <row r="6558" spans="3:11" x14ac:dyDescent="0.4">
      <c r="C6558" s="3"/>
      <c r="J6558" s="2"/>
      <c r="K6558" s="5"/>
    </row>
    <row r="6559" spans="3:11" x14ac:dyDescent="0.4">
      <c r="C6559" s="3"/>
      <c r="J6559" s="2"/>
      <c r="K6559" s="5"/>
    </row>
    <row r="6560" spans="3:11" x14ac:dyDescent="0.4">
      <c r="C6560" s="3"/>
      <c r="J6560" s="2"/>
      <c r="K6560" s="5"/>
    </row>
    <row r="6561" spans="3:11" x14ac:dyDescent="0.4">
      <c r="C6561" s="3"/>
      <c r="J6561" s="2"/>
      <c r="K6561" s="5"/>
    </row>
    <row r="6562" spans="3:11" x14ac:dyDescent="0.4">
      <c r="C6562" s="3"/>
      <c r="J6562" s="2"/>
      <c r="K6562" s="5"/>
    </row>
    <row r="6563" spans="3:11" x14ac:dyDescent="0.4">
      <c r="C6563" s="3"/>
      <c r="J6563" s="2"/>
      <c r="K6563" s="5"/>
    </row>
    <row r="6564" spans="3:11" x14ac:dyDescent="0.4">
      <c r="C6564" s="3"/>
      <c r="J6564" s="2"/>
      <c r="K6564" s="5"/>
    </row>
    <row r="6565" spans="3:11" x14ac:dyDescent="0.4">
      <c r="C6565" s="3"/>
      <c r="J6565" s="2"/>
      <c r="K6565" s="5"/>
    </row>
    <row r="6566" spans="3:11" x14ac:dyDescent="0.4">
      <c r="C6566" s="3"/>
      <c r="J6566" s="2"/>
      <c r="K6566" s="5"/>
    </row>
    <row r="6567" spans="3:11" x14ac:dyDescent="0.4">
      <c r="C6567" s="3"/>
      <c r="J6567" s="2"/>
      <c r="K6567" s="5"/>
    </row>
    <row r="6568" spans="3:11" x14ac:dyDescent="0.4">
      <c r="C6568" s="3"/>
      <c r="J6568" s="2"/>
      <c r="K6568" s="5"/>
    </row>
    <row r="6569" spans="3:11" x14ac:dyDescent="0.4">
      <c r="C6569" s="3"/>
      <c r="J6569" s="2"/>
      <c r="K6569" s="5"/>
    </row>
    <row r="6570" spans="3:11" x14ac:dyDescent="0.4">
      <c r="C6570" s="3"/>
      <c r="J6570" s="2"/>
      <c r="K6570" s="5"/>
    </row>
    <row r="6571" spans="3:11" x14ac:dyDescent="0.4">
      <c r="C6571" s="3"/>
      <c r="J6571" s="2"/>
      <c r="K6571" s="5"/>
    </row>
    <row r="6572" spans="3:11" x14ac:dyDescent="0.4">
      <c r="C6572" s="3"/>
      <c r="J6572" s="2"/>
      <c r="K6572" s="5"/>
    </row>
    <row r="6573" spans="3:11" x14ac:dyDescent="0.4">
      <c r="C6573" s="3"/>
      <c r="J6573" s="2"/>
      <c r="K6573" s="5"/>
    </row>
    <row r="6574" spans="3:11" x14ac:dyDescent="0.4">
      <c r="C6574" s="3"/>
      <c r="J6574" s="2"/>
      <c r="K6574" s="5"/>
    </row>
    <row r="6575" spans="3:11" x14ac:dyDescent="0.4">
      <c r="C6575" s="3"/>
      <c r="J6575" s="2"/>
      <c r="K6575" s="5"/>
    </row>
    <row r="6576" spans="3:11" x14ac:dyDescent="0.4">
      <c r="C6576" s="3"/>
      <c r="J6576" s="2"/>
      <c r="K6576" s="5"/>
    </row>
    <row r="6577" spans="3:11" x14ac:dyDescent="0.4">
      <c r="C6577" s="3"/>
      <c r="J6577" s="2"/>
      <c r="K6577" s="5"/>
    </row>
    <row r="6578" spans="3:11" x14ac:dyDescent="0.4">
      <c r="C6578" s="3"/>
      <c r="J6578" s="2"/>
      <c r="K6578" s="5"/>
    </row>
    <row r="6579" spans="3:11" x14ac:dyDescent="0.4">
      <c r="C6579" s="3"/>
      <c r="J6579" s="2"/>
      <c r="K6579" s="5"/>
    </row>
    <row r="6580" spans="3:11" x14ac:dyDescent="0.4">
      <c r="C6580" s="3"/>
      <c r="J6580" s="2"/>
      <c r="K6580" s="5"/>
    </row>
    <row r="6581" spans="3:11" x14ac:dyDescent="0.4">
      <c r="C6581" s="3"/>
      <c r="J6581" s="2"/>
      <c r="K6581" s="5"/>
    </row>
    <row r="6582" spans="3:11" x14ac:dyDescent="0.4">
      <c r="C6582" s="3"/>
      <c r="J6582" s="2"/>
      <c r="K6582" s="5"/>
    </row>
    <row r="6583" spans="3:11" x14ac:dyDescent="0.4">
      <c r="C6583" s="3"/>
      <c r="J6583" s="2"/>
      <c r="K6583" s="5"/>
    </row>
    <row r="6584" spans="3:11" x14ac:dyDescent="0.4">
      <c r="C6584" s="3"/>
      <c r="J6584" s="2"/>
      <c r="K6584" s="5"/>
    </row>
    <row r="6585" spans="3:11" x14ac:dyDescent="0.4">
      <c r="C6585" s="3"/>
      <c r="J6585" s="2"/>
      <c r="K6585" s="5"/>
    </row>
    <row r="6586" spans="3:11" x14ac:dyDescent="0.4">
      <c r="C6586" s="3"/>
      <c r="J6586" s="2"/>
      <c r="K6586" s="5"/>
    </row>
    <row r="6587" spans="3:11" x14ac:dyDescent="0.4">
      <c r="C6587" s="3"/>
      <c r="J6587" s="2"/>
      <c r="K6587" s="5"/>
    </row>
    <row r="6588" spans="3:11" x14ac:dyDescent="0.4">
      <c r="C6588" s="3"/>
      <c r="J6588" s="2"/>
      <c r="K6588" s="5"/>
    </row>
    <row r="6589" spans="3:11" x14ac:dyDescent="0.4">
      <c r="C6589" s="3"/>
      <c r="J6589" s="2"/>
      <c r="K6589" s="5"/>
    </row>
    <row r="6590" spans="3:11" x14ac:dyDescent="0.4">
      <c r="C6590" s="3"/>
      <c r="J6590" s="2"/>
      <c r="K6590" s="5"/>
    </row>
    <row r="6591" spans="3:11" x14ac:dyDescent="0.4">
      <c r="C6591" s="3"/>
      <c r="J6591" s="2"/>
      <c r="K6591" s="5"/>
    </row>
    <row r="6592" spans="3:11" x14ac:dyDescent="0.4">
      <c r="C6592" s="3"/>
      <c r="J6592" s="2"/>
      <c r="K6592" s="5"/>
    </row>
    <row r="6593" spans="3:11" x14ac:dyDescent="0.4">
      <c r="C6593" s="3"/>
      <c r="J6593" s="2"/>
      <c r="K6593" s="5"/>
    </row>
    <row r="6594" spans="3:11" x14ac:dyDescent="0.4">
      <c r="C6594" s="3"/>
      <c r="J6594" s="2"/>
      <c r="K6594" s="5"/>
    </row>
    <row r="6595" spans="3:11" x14ac:dyDescent="0.4">
      <c r="C6595" s="3"/>
      <c r="J6595" s="2"/>
      <c r="K6595" s="5"/>
    </row>
    <row r="6596" spans="3:11" x14ac:dyDescent="0.4">
      <c r="C6596" s="3"/>
      <c r="J6596" s="2"/>
      <c r="K6596" s="5"/>
    </row>
    <row r="6597" spans="3:11" x14ac:dyDescent="0.4">
      <c r="C6597" s="3"/>
      <c r="J6597" s="2"/>
      <c r="K6597" s="5"/>
    </row>
    <row r="6598" spans="3:11" x14ac:dyDescent="0.4">
      <c r="C6598" s="3"/>
      <c r="J6598" s="2"/>
      <c r="K6598" s="5"/>
    </row>
    <row r="6599" spans="3:11" x14ac:dyDescent="0.4">
      <c r="C6599" s="3"/>
      <c r="J6599" s="2"/>
      <c r="K6599" s="5"/>
    </row>
    <row r="6600" spans="3:11" x14ac:dyDescent="0.4">
      <c r="C6600" s="3"/>
      <c r="J6600" s="2"/>
      <c r="K6600" s="5"/>
    </row>
    <row r="6601" spans="3:11" x14ac:dyDescent="0.4">
      <c r="C6601" s="3"/>
      <c r="J6601" s="2"/>
      <c r="K6601" s="5"/>
    </row>
    <row r="6602" spans="3:11" x14ac:dyDescent="0.4">
      <c r="C6602" s="3"/>
      <c r="J6602" s="2"/>
      <c r="K6602" s="5"/>
    </row>
    <row r="6603" spans="3:11" x14ac:dyDescent="0.4">
      <c r="C6603" s="3"/>
      <c r="J6603" s="2"/>
      <c r="K6603" s="5"/>
    </row>
    <row r="6604" spans="3:11" x14ac:dyDescent="0.4">
      <c r="C6604" s="3"/>
      <c r="J6604" s="2"/>
      <c r="K6604" s="5"/>
    </row>
    <row r="6605" spans="3:11" x14ac:dyDescent="0.4">
      <c r="C6605" s="3"/>
      <c r="J6605" s="2"/>
      <c r="K6605" s="5"/>
    </row>
    <row r="6606" spans="3:11" x14ac:dyDescent="0.4">
      <c r="C6606" s="3"/>
      <c r="J6606" s="2"/>
      <c r="K6606" s="5"/>
    </row>
    <row r="6607" spans="3:11" x14ac:dyDescent="0.4">
      <c r="C6607" s="3"/>
      <c r="J6607" s="2"/>
      <c r="K6607" s="5"/>
    </row>
    <row r="6608" spans="3:11" x14ac:dyDescent="0.4">
      <c r="C6608" s="3"/>
      <c r="J6608" s="2"/>
      <c r="K6608" s="5"/>
    </row>
    <row r="6609" spans="3:11" x14ac:dyDescent="0.4">
      <c r="C6609" s="3"/>
      <c r="J6609" s="2"/>
      <c r="K6609" s="5"/>
    </row>
    <row r="6610" spans="3:11" x14ac:dyDescent="0.4">
      <c r="C6610" s="3"/>
      <c r="J6610" s="2"/>
      <c r="K6610" s="5"/>
    </row>
    <row r="6611" spans="3:11" x14ac:dyDescent="0.4">
      <c r="C6611" s="3"/>
      <c r="J6611" s="2"/>
      <c r="K6611" s="5"/>
    </row>
    <row r="6612" spans="3:11" x14ac:dyDescent="0.4">
      <c r="C6612" s="3"/>
      <c r="J6612" s="2"/>
      <c r="K6612" s="5"/>
    </row>
    <row r="6613" spans="3:11" x14ac:dyDescent="0.4">
      <c r="C6613" s="3"/>
      <c r="J6613" s="2"/>
      <c r="K6613" s="5"/>
    </row>
    <row r="6614" spans="3:11" x14ac:dyDescent="0.4">
      <c r="C6614" s="3"/>
      <c r="J6614" s="2"/>
      <c r="K6614" s="5"/>
    </row>
    <row r="6615" spans="3:11" x14ac:dyDescent="0.4">
      <c r="C6615" s="3"/>
      <c r="J6615" s="2"/>
      <c r="K6615" s="5"/>
    </row>
    <row r="6616" spans="3:11" x14ac:dyDescent="0.4">
      <c r="C6616" s="3"/>
      <c r="J6616" s="2"/>
      <c r="K6616" s="5"/>
    </row>
    <row r="6617" spans="3:11" x14ac:dyDescent="0.4">
      <c r="C6617" s="3"/>
      <c r="J6617" s="2"/>
      <c r="K6617" s="5"/>
    </row>
    <row r="6618" spans="3:11" x14ac:dyDescent="0.4">
      <c r="C6618" s="3"/>
      <c r="J6618" s="2"/>
      <c r="K6618" s="5"/>
    </row>
    <row r="6619" spans="3:11" x14ac:dyDescent="0.4">
      <c r="C6619" s="3"/>
      <c r="J6619" s="2"/>
      <c r="K6619" s="5"/>
    </row>
    <row r="6620" spans="3:11" x14ac:dyDescent="0.4">
      <c r="C6620" s="3"/>
      <c r="J6620" s="2"/>
      <c r="K6620" s="5"/>
    </row>
    <row r="6621" spans="3:11" x14ac:dyDescent="0.4">
      <c r="C6621" s="3"/>
      <c r="J6621" s="2"/>
      <c r="K6621" s="5"/>
    </row>
    <row r="6622" spans="3:11" x14ac:dyDescent="0.4">
      <c r="C6622" s="3"/>
      <c r="J6622" s="2"/>
      <c r="K6622" s="5"/>
    </row>
    <row r="6623" spans="3:11" x14ac:dyDescent="0.4">
      <c r="C6623" s="3"/>
      <c r="J6623" s="2"/>
      <c r="K6623" s="5"/>
    </row>
    <row r="6624" spans="3:11" x14ac:dyDescent="0.4">
      <c r="C6624" s="3"/>
      <c r="J6624" s="2"/>
      <c r="K6624" s="5"/>
    </row>
    <row r="6625" spans="3:11" x14ac:dyDescent="0.4">
      <c r="C6625" s="3"/>
      <c r="J6625" s="2"/>
      <c r="K6625" s="5"/>
    </row>
    <row r="6626" spans="3:11" x14ac:dyDescent="0.4">
      <c r="C6626" s="3"/>
      <c r="J6626" s="2"/>
      <c r="K6626" s="5"/>
    </row>
    <row r="6627" spans="3:11" x14ac:dyDescent="0.4">
      <c r="C6627" s="3"/>
      <c r="J6627" s="2"/>
      <c r="K6627" s="5"/>
    </row>
    <row r="6628" spans="3:11" x14ac:dyDescent="0.4">
      <c r="C6628" s="3"/>
      <c r="J6628" s="2"/>
      <c r="K6628" s="5"/>
    </row>
    <row r="6629" spans="3:11" x14ac:dyDescent="0.4">
      <c r="C6629" s="3"/>
      <c r="J6629" s="2"/>
      <c r="K6629" s="5"/>
    </row>
    <row r="6630" spans="3:11" x14ac:dyDescent="0.4">
      <c r="C6630" s="3"/>
      <c r="J6630" s="2"/>
      <c r="K6630" s="5"/>
    </row>
    <row r="6631" spans="3:11" x14ac:dyDescent="0.4">
      <c r="C6631" s="3"/>
      <c r="J6631" s="2"/>
      <c r="K6631" s="5"/>
    </row>
    <row r="6632" spans="3:11" x14ac:dyDescent="0.4">
      <c r="C6632" s="3"/>
      <c r="J6632" s="2"/>
      <c r="K6632" s="5"/>
    </row>
    <row r="6633" spans="3:11" x14ac:dyDescent="0.4">
      <c r="C6633" s="3"/>
      <c r="J6633" s="2"/>
      <c r="K6633" s="5"/>
    </row>
    <row r="6634" spans="3:11" x14ac:dyDescent="0.4">
      <c r="C6634" s="3"/>
      <c r="J6634" s="2"/>
      <c r="K6634" s="5"/>
    </row>
    <row r="6635" spans="3:11" x14ac:dyDescent="0.4">
      <c r="C6635" s="3"/>
      <c r="J6635" s="2"/>
      <c r="K6635" s="5"/>
    </row>
    <row r="6636" spans="3:11" x14ac:dyDescent="0.4">
      <c r="C6636" s="3"/>
      <c r="J6636" s="2"/>
      <c r="K6636" s="5"/>
    </row>
    <row r="6637" spans="3:11" x14ac:dyDescent="0.4">
      <c r="C6637" s="3"/>
      <c r="J6637" s="2"/>
      <c r="K6637" s="5"/>
    </row>
    <row r="6638" spans="3:11" x14ac:dyDescent="0.4">
      <c r="C6638" s="3"/>
      <c r="J6638" s="2"/>
      <c r="K6638" s="5"/>
    </row>
    <row r="6639" spans="3:11" x14ac:dyDescent="0.4">
      <c r="C6639" s="3"/>
      <c r="J6639" s="2"/>
      <c r="K6639" s="5"/>
    </row>
    <row r="6640" spans="3:11" x14ac:dyDescent="0.4">
      <c r="C6640" s="3"/>
      <c r="J6640" s="2"/>
      <c r="K6640" s="5"/>
    </row>
    <row r="6641" spans="3:11" x14ac:dyDescent="0.4">
      <c r="C6641" s="3"/>
      <c r="J6641" s="2"/>
      <c r="K6641" s="5"/>
    </row>
    <row r="6642" spans="3:11" x14ac:dyDescent="0.4">
      <c r="C6642" s="3"/>
      <c r="J6642" s="2"/>
      <c r="K6642" s="5"/>
    </row>
    <row r="6643" spans="3:11" x14ac:dyDescent="0.4">
      <c r="C6643" s="3"/>
      <c r="J6643" s="2"/>
      <c r="K6643" s="5"/>
    </row>
    <row r="6644" spans="3:11" x14ac:dyDescent="0.4">
      <c r="C6644" s="3"/>
      <c r="J6644" s="2"/>
      <c r="K6644" s="5"/>
    </row>
    <row r="6645" spans="3:11" x14ac:dyDescent="0.4">
      <c r="C6645" s="3"/>
      <c r="J6645" s="2"/>
      <c r="K6645" s="5"/>
    </row>
    <row r="6646" spans="3:11" x14ac:dyDescent="0.4">
      <c r="C6646" s="3"/>
      <c r="J6646" s="2"/>
      <c r="K6646" s="5"/>
    </row>
    <row r="6647" spans="3:11" x14ac:dyDescent="0.4">
      <c r="C6647" s="3"/>
      <c r="J6647" s="2"/>
      <c r="K6647" s="5"/>
    </row>
    <row r="6648" spans="3:11" x14ac:dyDescent="0.4">
      <c r="C6648" s="3"/>
      <c r="J6648" s="2"/>
      <c r="K6648" s="5"/>
    </row>
    <row r="6649" spans="3:11" x14ac:dyDescent="0.4">
      <c r="C6649" s="3"/>
      <c r="J6649" s="2"/>
      <c r="K6649" s="5"/>
    </row>
    <row r="6650" spans="3:11" x14ac:dyDescent="0.4">
      <c r="C6650" s="3"/>
      <c r="J6650" s="2"/>
      <c r="K6650" s="5"/>
    </row>
    <row r="6651" spans="3:11" x14ac:dyDescent="0.4">
      <c r="C6651" s="3"/>
      <c r="J6651" s="2"/>
      <c r="K6651" s="5"/>
    </row>
    <row r="6652" spans="3:11" x14ac:dyDescent="0.4">
      <c r="C6652" s="3"/>
      <c r="J6652" s="2"/>
      <c r="K6652" s="5"/>
    </row>
    <row r="6653" spans="3:11" x14ac:dyDescent="0.4">
      <c r="C6653" s="3"/>
      <c r="J6653" s="2"/>
      <c r="K6653" s="5"/>
    </row>
    <row r="6654" spans="3:11" x14ac:dyDescent="0.4">
      <c r="C6654" s="3"/>
      <c r="J6654" s="2"/>
      <c r="K6654" s="5"/>
    </row>
    <row r="6655" spans="3:11" x14ac:dyDescent="0.4">
      <c r="C6655" s="3"/>
      <c r="J6655" s="2"/>
      <c r="K6655" s="5"/>
    </row>
    <row r="6656" spans="3:11" x14ac:dyDescent="0.4">
      <c r="C6656" s="3"/>
      <c r="J6656" s="2"/>
      <c r="K6656" s="5"/>
    </row>
    <row r="6657" spans="3:11" x14ac:dyDescent="0.4">
      <c r="C6657" s="3"/>
      <c r="J6657" s="2"/>
      <c r="K6657" s="5"/>
    </row>
    <row r="6658" spans="3:11" x14ac:dyDescent="0.4">
      <c r="C6658" s="3"/>
      <c r="J6658" s="2"/>
      <c r="K6658" s="5"/>
    </row>
    <row r="6659" spans="3:11" x14ac:dyDescent="0.4">
      <c r="C6659" s="3"/>
      <c r="J6659" s="2"/>
      <c r="K6659" s="5"/>
    </row>
    <row r="6660" spans="3:11" x14ac:dyDescent="0.4">
      <c r="C6660" s="3"/>
      <c r="J6660" s="2"/>
      <c r="K6660" s="5"/>
    </row>
    <row r="6661" spans="3:11" x14ac:dyDescent="0.4">
      <c r="C6661" s="3"/>
      <c r="J6661" s="2"/>
      <c r="K6661" s="5"/>
    </row>
    <row r="6662" spans="3:11" x14ac:dyDescent="0.4">
      <c r="C6662" s="3"/>
      <c r="J6662" s="2"/>
      <c r="K6662" s="5"/>
    </row>
    <row r="6663" spans="3:11" x14ac:dyDescent="0.4">
      <c r="C6663" s="3"/>
      <c r="J6663" s="2"/>
      <c r="K6663" s="5"/>
    </row>
    <row r="6664" spans="3:11" x14ac:dyDescent="0.4">
      <c r="C6664" s="3"/>
      <c r="J6664" s="2"/>
      <c r="K6664" s="5"/>
    </row>
    <row r="6665" spans="3:11" x14ac:dyDescent="0.4">
      <c r="C6665" s="3"/>
      <c r="J6665" s="2"/>
      <c r="K6665" s="5"/>
    </row>
    <row r="6666" spans="3:11" x14ac:dyDescent="0.4">
      <c r="C6666" s="3"/>
      <c r="J6666" s="2"/>
      <c r="K6666" s="5"/>
    </row>
    <row r="6667" spans="3:11" x14ac:dyDescent="0.4">
      <c r="C6667" s="3"/>
      <c r="J6667" s="2"/>
      <c r="K6667" s="5"/>
    </row>
    <row r="6668" spans="3:11" x14ac:dyDescent="0.4">
      <c r="C6668" s="3"/>
      <c r="J6668" s="2"/>
      <c r="K6668" s="5"/>
    </row>
    <row r="6669" spans="3:11" x14ac:dyDescent="0.4">
      <c r="C6669" s="3"/>
      <c r="J6669" s="2"/>
      <c r="K6669" s="5"/>
    </row>
    <row r="6670" spans="3:11" x14ac:dyDescent="0.4">
      <c r="C6670" s="3"/>
      <c r="J6670" s="2"/>
      <c r="K6670" s="5"/>
    </row>
    <row r="6671" spans="3:11" x14ac:dyDescent="0.4">
      <c r="C6671" s="3"/>
      <c r="J6671" s="2"/>
      <c r="K6671" s="5"/>
    </row>
    <row r="6672" spans="3:11" x14ac:dyDescent="0.4">
      <c r="C6672" s="3"/>
      <c r="J6672" s="2"/>
      <c r="K6672" s="5"/>
    </row>
    <row r="6673" spans="3:11" x14ac:dyDescent="0.4">
      <c r="C6673" s="3"/>
      <c r="J6673" s="2"/>
      <c r="K6673" s="5"/>
    </row>
    <row r="6674" spans="3:11" x14ac:dyDescent="0.4">
      <c r="C6674" s="3"/>
      <c r="J6674" s="2"/>
      <c r="K6674" s="5"/>
    </row>
    <row r="6675" spans="3:11" x14ac:dyDescent="0.4">
      <c r="C6675" s="3"/>
      <c r="J6675" s="2"/>
      <c r="K6675" s="5"/>
    </row>
    <row r="6676" spans="3:11" x14ac:dyDescent="0.4">
      <c r="C6676" s="3"/>
      <c r="J6676" s="2"/>
      <c r="K6676" s="5"/>
    </row>
    <row r="6677" spans="3:11" x14ac:dyDescent="0.4">
      <c r="C6677" s="3"/>
      <c r="J6677" s="2"/>
      <c r="K6677" s="5"/>
    </row>
    <row r="6678" spans="3:11" x14ac:dyDescent="0.4">
      <c r="C6678" s="3"/>
      <c r="J6678" s="2"/>
      <c r="K6678" s="5"/>
    </row>
    <row r="6679" spans="3:11" x14ac:dyDescent="0.4">
      <c r="C6679" s="3"/>
      <c r="J6679" s="2"/>
      <c r="K6679" s="5"/>
    </row>
    <row r="6680" spans="3:11" x14ac:dyDescent="0.4">
      <c r="C6680" s="3"/>
      <c r="J6680" s="2"/>
      <c r="K6680" s="5"/>
    </row>
    <row r="6681" spans="3:11" x14ac:dyDescent="0.4">
      <c r="C6681" s="3"/>
      <c r="J6681" s="2"/>
      <c r="K6681" s="5"/>
    </row>
    <row r="6682" spans="3:11" x14ac:dyDescent="0.4">
      <c r="C6682" s="3"/>
      <c r="J6682" s="2"/>
      <c r="K6682" s="5"/>
    </row>
    <row r="6683" spans="3:11" x14ac:dyDescent="0.4">
      <c r="C6683" s="3"/>
      <c r="J6683" s="2"/>
      <c r="K6683" s="5"/>
    </row>
    <row r="6684" spans="3:11" x14ac:dyDescent="0.4">
      <c r="C6684" s="3"/>
      <c r="J6684" s="2"/>
      <c r="K6684" s="5"/>
    </row>
    <row r="6685" spans="3:11" x14ac:dyDescent="0.4">
      <c r="C6685" s="3"/>
      <c r="J6685" s="2"/>
      <c r="K6685" s="5"/>
    </row>
    <row r="6686" spans="3:11" x14ac:dyDescent="0.4">
      <c r="C6686" s="3"/>
      <c r="J6686" s="2"/>
      <c r="K6686" s="5"/>
    </row>
    <row r="6687" spans="3:11" x14ac:dyDescent="0.4">
      <c r="C6687" s="3"/>
      <c r="J6687" s="2"/>
      <c r="K6687" s="5"/>
    </row>
    <row r="6688" spans="3:11" x14ac:dyDescent="0.4">
      <c r="C6688" s="3"/>
      <c r="J6688" s="2"/>
      <c r="K6688" s="5"/>
    </row>
    <row r="6689" spans="3:11" x14ac:dyDescent="0.4">
      <c r="C6689" s="3"/>
      <c r="J6689" s="2"/>
      <c r="K6689" s="5"/>
    </row>
    <row r="6690" spans="3:11" x14ac:dyDescent="0.4">
      <c r="C6690" s="3"/>
      <c r="J6690" s="2"/>
      <c r="K6690" s="5"/>
    </row>
    <row r="6691" spans="3:11" x14ac:dyDescent="0.4">
      <c r="C6691" s="3"/>
      <c r="J6691" s="2"/>
      <c r="K6691" s="5"/>
    </row>
    <row r="6692" spans="3:11" x14ac:dyDescent="0.4">
      <c r="C6692" s="3"/>
      <c r="J6692" s="2"/>
      <c r="K6692" s="5"/>
    </row>
    <row r="6693" spans="3:11" x14ac:dyDescent="0.4">
      <c r="C6693" s="3"/>
      <c r="J6693" s="2"/>
      <c r="K6693" s="5"/>
    </row>
    <row r="6694" spans="3:11" x14ac:dyDescent="0.4">
      <c r="C6694" s="3"/>
      <c r="J6694" s="2"/>
      <c r="K6694" s="5"/>
    </row>
    <row r="6695" spans="3:11" x14ac:dyDescent="0.4">
      <c r="C6695" s="3"/>
      <c r="J6695" s="2"/>
      <c r="K6695" s="5"/>
    </row>
    <row r="6696" spans="3:11" x14ac:dyDescent="0.4">
      <c r="C6696" s="3"/>
      <c r="J6696" s="2"/>
      <c r="K6696" s="5"/>
    </row>
    <row r="6697" spans="3:11" x14ac:dyDescent="0.4">
      <c r="C6697" s="3"/>
      <c r="J6697" s="2"/>
      <c r="K6697" s="5"/>
    </row>
    <row r="6698" spans="3:11" x14ac:dyDescent="0.4">
      <c r="C6698" s="3"/>
      <c r="J6698" s="2"/>
      <c r="K6698" s="5"/>
    </row>
    <row r="6699" spans="3:11" x14ac:dyDescent="0.4">
      <c r="C6699" s="3"/>
      <c r="J6699" s="2"/>
      <c r="K6699" s="5"/>
    </row>
    <row r="6700" spans="3:11" x14ac:dyDescent="0.4">
      <c r="C6700" s="3"/>
      <c r="J6700" s="2"/>
      <c r="K6700" s="5"/>
    </row>
    <row r="6701" spans="3:11" x14ac:dyDescent="0.4">
      <c r="C6701" s="3"/>
      <c r="J6701" s="2"/>
      <c r="K6701" s="5"/>
    </row>
    <row r="6702" spans="3:11" x14ac:dyDescent="0.4">
      <c r="C6702" s="3"/>
      <c r="J6702" s="2"/>
      <c r="K6702" s="5"/>
    </row>
    <row r="6703" spans="3:11" x14ac:dyDescent="0.4">
      <c r="C6703" s="3"/>
      <c r="J6703" s="2"/>
      <c r="K6703" s="5"/>
    </row>
    <row r="6704" spans="3:11" x14ac:dyDescent="0.4">
      <c r="C6704" s="3"/>
      <c r="J6704" s="2"/>
      <c r="K6704" s="5"/>
    </row>
    <row r="6705" spans="3:11" x14ac:dyDescent="0.4">
      <c r="C6705" s="3"/>
      <c r="J6705" s="2"/>
      <c r="K6705" s="5"/>
    </row>
    <row r="6706" spans="3:11" x14ac:dyDescent="0.4">
      <c r="C6706" s="3"/>
      <c r="J6706" s="2"/>
      <c r="K6706" s="5"/>
    </row>
    <row r="6707" spans="3:11" x14ac:dyDescent="0.4">
      <c r="C6707" s="3"/>
      <c r="J6707" s="2"/>
      <c r="K6707" s="5"/>
    </row>
    <row r="6708" spans="3:11" x14ac:dyDescent="0.4">
      <c r="C6708" s="3"/>
      <c r="J6708" s="2"/>
      <c r="K6708" s="5"/>
    </row>
    <row r="6709" spans="3:11" x14ac:dyDescent="0.4">
      <c r="C6709" s="3"/>
      <c r="J6709" s="2"/>
      <c r="K6709" s="5"/>
    </row>
    <row r="6710" spans="3:11" x14ac:dyDescent="0.4">
      <c r="C6710" s="3"/>
      <c r="J6710" s="2"/>
      <c r="K6710" s="5"/>
    </row>
    <row r="6711" spans="3:11" x14ac:dyDescent="0.4">
      <c r="C6711" s="3"/>
      <c r="J6711" s="2"/>
      <c r="K6711" s="5"/>
    </row>
    <row r="6712" spans="3:11" x14ac:dyDescent="0.4">
      <c r="C6712" s="3"/>
      <c r="J6712" s="2"/>
      <c r="K6712" s="5"/>
    </row>
    <row r="6713" spans="3:11" x14ac:dyDescent="0.4">
      <c r="C6713" s="3"/>
      <c r="J6713" s="2"/>
      <c r="K6713" s="5"/>
    </row>
    <row r="6714" spans="3:11" x14ac:dyDescent="0.4">
      <c r="C6714" s="3"/>
      <c r="J6714" s="2"/>
      <c r="K6714" s="5"/>
    </row>
    <row r="6715" spans="3:11" x14ac:dyDescent="0.4">
      <c r="C6715" s="3"/>
      <c r="J6715" s="2"/>
      <c r="K6715" s="5"/>
    </row>
    <row r="6716" spans="3:11" x14ac:dyDescent="0.4">
      <c r="C6716" s="3"/>
      <c r="J6716" s="2"/>
      <c r="K6716" s="5"/>
    </row>
    <row r="6717" spans="3:11" x14ac:dyDescent="0.4">
      <c r="C6717" s="3"/>
      <c r="J6717" s="2"/>
      <c r="K6717" s="5"/>
    </row>
    <row r="6718" spans="3:11" x14ac:dyDescent="0.4">
      <c r="C6718" s="3"/>
      <c r="J6718" s="2"/>
      <c r="K6718" s="5"/>
    </row>
    <row r="6719" spans="3:11" x14ac:dyDescent="0.4">
      <c r="C6719" s="3"/>
      <c r="J6719" s="2"/>
      <c r="K6719" s="5"/>
    </row>
    <row r="6720" spans="3:11" x14ac:dyDescent="0.4">
      <c r="C6720" s="3"/>
      <c r="J6720" s="2"/>
      <c r="K6720" s="5"/>
    </row>
    <row r="6721" spans="3:11" x14ac:dyDescent="0.4">
      <c r="C6721" s="3"/>
      <c r="J6721" s="2"/>
      <c r="K6721" s="5"/>
    </row>
    <row r="6722" spans="3:11" x14ac:dyDescent="0.4">
      <c r="C6722" s="3"/>
      <c r="J6722" s="2"/>
      <c r="K6722" s="5"/>
    </row>
    <row r="6723" spans="3:11" x14ac:dyDescent="0.4">
      <c r="C6723" s="3"/>
      <c r="J6723" s="2"/>
      <c r="K6723" s="5"/>
    </row>
    <row r="6724" spans="3:11" x14ac:dyDescent="0.4">
      <c r="C6724" s="3"/>
      <c r="J6724" s="2"/>
      <c r="K6724" s="5"/>
    </row>
    <row r="6725" spans="3:11" x14ac:dyDescent="0.4">
      <c r="C6725" s="3"/>
      <c r="J6725" s="2"/>
      <c r="K6725" s="5"/>
    </row>
    <row r="6726" spans="3:11" x14ac:dyDescent="0.4">
      <c r="C6726" s="3"/>
      <c r="J6726" s="2"/>
      <c r="K6726" s="5"/>
    </row>
    <row r="6727" spans="3:11" x14ac:dyDescent="0.4">
      <c r="C6727" s="3"/>
      <c r="J6727" s="2"/>
      <c r="K6727" s="5"/>
    </row>
    <row r="6728" spans="3:11" x14ac:dyDescent="0.4">
      <c r="C6728" s="3"/>
      <c r="J6728" s="2"/>
      <c r="K6728" s="5"/>
    </row>
    <row r="6729" spans="3:11" x14ac:dyDescent="0.4">
      <c r="C6729" s="3"/>
      <c r="J6729" s="2"/>
      <c r="K6729" s="5"/>
    </row>
    <row r="6730" spans="3:11" x14ac:dyDescent="0.4">
      <c r="C6730" s="3"/>
      <c r="J6730" s="2"/>
      <c r="K6730" s="5"/>
    </row>
    <row r="6731" spans="3:11" x14ac:dyDescent="0.4">
      <c r="C6731" s="3"/>
      <c r="J6731" s="2"/>
      <c r="K6731" s="5"/>
    </row>
    <row r="6732" spans="3:11" x14ac:dyDescent="0.4">
      <c r="C6732" s="3"/>
      <c r="J6732" s="2"/>
      <c r="K6732" s="5"/>
    </row>
    <row r="6733" spans="3:11" x14ac:dyDescent="0.4">
      <c r="C6733" s="3"/>
      <c r="J6733" s="2"/>
      <c r="K6733" s="5"/>
    </row>
    <row r="6734" spans="3:11" x14ac:dyDescent="0.4">
      <c r="C6734" s="3"/>
      <c r="J6734" s="2"/>
      <c r="K6734" s="5"/>
    </row>
    <row r="6735" spans="3:11" x14ac:dyDescent="0.4">
      <c r="C6735" s="3"/>
      <c r="J6735" s="2"/>
      <c r="K6735" s="5"/>
    </row>
    <row r="6736" spans="3:11" x14ac:dyDescent="0.4">
      <c r="C6736" s="3"/>
      <c r="J6736" s="2"/>
      <c r="K6736" s="5"/>
    </row>
    <row r="6737" spans="3:11" x14ac:dyDescent="0.4">
      <c r="C6737" s="3"/>
      <c r="J6737" s="2"/>
      <c r="K6737" s="5"/>
    </row>
    <row r="6738" spans="3:11" x14ac:dyDescent="0.4">
      <c r="C6738" s="3"/>
      <c r="J6738" s="2"/>
      <c r="K6738" s="5"/>
    </row>
    <row r="6739" spans="3:11" x14ac:dyDescent="0.4">
      <c r="C6739" s="3"/>
      <c r="J6739" s="2"/>
      <c r="K6739" s="5"/>
    </row>
    <row r="6740" spans="3:11" x14ac:dyDescent="0.4">
      <c r="C6740" s="3"/>
      <c r="J6740" s="2"/>
      <c r="K6740" s="5"/>
    </row>
    <row r="6741" spans="3:11" x14ac:dyDescent="0.4">
      <c r="C6741" s="3"/>
      <c r="J6741" s="2"/>
      <c r="K6741" s="5"/>
    </row>
    <row r="6742" spans="3:11" x14ac:dyDescent="0.4">
      <c r="C6742" s="3"/>
      <c r="J6742" s="2"/>
      <c r="K6742" s="5"/>
    </row>
    <row r="6743" spans="3:11" x14ac:dyDescent="0.4">
      <c r="C6743" s="3"/>
      <c r="J6743" s="2"/>
      <c r="K6743" s="5"/>
    </row>
    <row r="6744" spans="3:11" x14ac:dyDescent="0.4">
      <c r="C6744" s="3"/>
      <c r="J6744" s="2"/>
      <c r="K6744" s="5"/>
    </row>
    <row r="6745" spans="3:11" x14ac:dyDescent="0.4">
      <c r="C6745" s="3"/>
      <c r="J6745" s="2"/>
      <c r="K6745" s="5"/>
    </row>
    <row r="6746" spans="3:11" x14ac:dyDescent="0.4">
      <c r="C6746" s="3"/>
      <c r="J6746" s="2"/>
      <c r="K6746" s="5"/>
    </row>
    <row r="6747" spans="3:11" x14ac:dyDescent="0.4">
      <c r="C6747" s="3"/>
      <c r="J6747" s="2"/>
      <c r="K6747" s="5"/>
    </row>
    <row r="6748" spans="3:11" x14ac:dyDescent="0.4">
      <c r="C6748" s="3"/>
      <c r="J6748" s="2"/>
      <c r="K6748" s="5"/>
    </row>
    <row r="6749" spans="3:11" x14ac:dyDescent="0.4">
      <c r="C6749" s="3"/>
      <c r="J6749" s="2"/>
      <c r="K6749" s="5"/>
    </row>
    <row r="6750" spans="3:11" x14ac:dyDescent="0.4">
      <c r="C6750" s="3"/>
      <c r="J6750" s="2"/>
      <c r="K6750" s="5"/>
    </row>
    <row r="6751" spans="3:11" x14ac:dyDescent="0.4">
      <c r="C6751" s="3"/>
      <c r="J6751" s="2"/>
      <c r="K6751" s="5"/>
    </row>
    <row r="6752" spans="3:11" x14ac:dyDescent="0.4">
      <c r="C6752" s="3"/>
      <c r="J6752" s="2"/>
      <c r="K6752" s="5"/>
    </row>
    <row r="6753" spans="3:11" x14ac:dyDescent="0.4">
      <c r="C6753" s="3"/>
      <c r="J6753" s="2"/>
      <c r="K6753" s="5"/>
    </row>
    <row r="6754" spans="3:11" x14ac:dyDescent="0.4">
      <c r="C6754" s="3"/>
      <c r="J6754" s="2"/>
      <c r="K6754" s="5"/>
    </row>
    <row r="6755" spans="3:11" x14ac:dyDescent="0.4">
      <c r="C6755" s="3"/>
      <c r="J6755" s="2"/>
      <c r="K6755" s="5"/>
    </row>
    <row r="6756" spans="3:11" x14ac:dyDescent="0.4">
      <c r="C6756" s="3"/>
      <c r="J6756" s="2"/>
      <c r="K6756" s="5"/>
    </row>
    <row r="6757" spans="3:11" x14ac:dyDescent="0.4">
      <c r="C6757" s="3"/>
      <c r="J6757" s="2"/>
      <c r="K6757" s="5"/>
    </row>
    <row r="6758" spans="3:11" x14ac:dyDescent="0.4">
      <c r="C6758" s="3"/>
      <c r="J6758" s="2"/>
      <c r="K6758" s="5"/>
    </row>
    <row r="6759" spans="3:11" x14ac:dyDescent="0.4">
      <c r="C6759" s="3"/>
      <c r="J6759" s="2"/>
      <c r="K6759" s="5"/>
    </row>
    <row r="6760" spans="3:11" x14ac:dyDescent="0.4">
      <c r="C6760" s="3"/>
      <c r="J6760" s="2"/>
      <c r="K6760" s="5"/>
    </row>
    <row r="6761" spans="3:11" x14ac:dyDescent="0.4">
      <c r="C6761" s="3"/>
      <c r="J6761" s="2"/>
      <c r="K6761" s="5"/>
    </row>
    <row r="6762" spans="3:11" x14ac:dyDescent="0.4">
      <c r="C6762" s="3"/>
      <c r="J6762" s="2"/>
      <c r="K6762" s="5"/>
    </row>
    <row r="6763" spans="3:11" x14ac:dyDescent="0.4">
      <c r="C6763" s="3"/>
      <c r="J6763" s="2"/>
      <c r="K6763" s="5"/>
    </row>
    <row r="6764" spans="3:11" x14ac:dyDescent="0.4">
      <c r="C6764" s="3"/>
      <c r="J6764" s="2"/>
      <c r="K6764" s="5"/>
    </row>
    <row r="6765" spans="3:11" x14ac:dyDescent="0.4">
      <c r="C6765" s="3"/>
      <c r="J6765" s="2"/>
      <c r="K6765" s="5"/>
    </row>
    <row r="6766" spans="3:11" x14ac:dyDescent="0.4">
      <c r="C6766" s="3"/>
      <c r="J6766" s="2"/>
      <c r="K6766" s="5"/>
    </row>
    <row r="6767" spans="3:11" x14ac:dyDescent="0.4">
      <c r="C6767" s="3"/>
      <c r="J6767" s="2"/>
      <c r="K6767" s="5"/>
    </row>
    <row r="6768" spans="3:11" x14ac:dyDescent="0.4">
      <c r="C6768" s="3"/>
      <c r="J6768" s="2"/>
      <c r="K6768" s="5"/>
    </row>
    <row r="6769" spans="3:11" x14ac:dyDescent="0.4">
      <c r="C6769" s="3"/>
      <c r="J6769" s="2"/>
      <c r="K6769" s="5"/>
    </row>
    <row r="6770" spans="3:11" x14ac:dyDescent="0.4">
      <c r="C6770" s="3"/>
      <c r="J6770" s="2"/>
      <c r="K6770" s="5"/>
    </row>
    <row r="6771" spans="3:11" x14ac:dyDescent="0.4">
      <c r="C6771" s="3"/>
      <c r="J6771" s="2"/>
      <c r="K6771" s="5"/>
    </row>
    <row r="6772" spans="3:11" x14ac:dyDescent="0.4">
      <c r="C6772" s="3"/>
      <c r="J6772" s="2"/>
      <c r="K6772" s="5"/>
    </row>
    <row r="6773" spans="3:11" x14ac:dyDescent="0.4">
      <c r="C6773" s="3"/>
      <c r="J6773" s="2"/>
      <c r="K6773" s="5"/>
    </row>
    <row r="6774" spans="3:11" x14ac:dyDescent="0.4">
      <c r="C6774" s="3"/>
      <c r="J6774" s="2"/>
      <c r="K6774" s="5"/>
    </row>
    <row r="6775" spans="3:11" x14ac:dyDescent="0.4">
      <c r="C6775" s="3"/>
      <c r="J6775" s="2"/>
      <c r="K6775" s="5"/>
    </row>
    <row r="6776" spans="3:11" x14ac:dyDescent="0.4">
      <c r="C6776" s="3"/>
      <c r="J6776" s="2"/>
      <c r="K6776" s="5"/>
    </row>
    <row r="6777" spans="3:11" x14ac:dyDescent="0.4">
      <c r="C6777" s="3"/>
      <c r="J6777" s="2"/>
      <c r="K6777" s="5"/>
    </row>
    <row r="6778" spans="3:11" x14ac:dyDescent="0.4">
      <c r="C6778" s="3"/>
      <c r="J6778" s="2"/>
      <c r="K6778" s="5"/>
    </row>
    <row r="6779" spans="3:11" x14ac:dyDescent="0.4">
      <c r="C6779" s="3"/>
      <c r="J6779" s="2"/>
      <c r="K6779" s="5"/>
    </row>
    <row r="6780" spans="3:11" x14ac:dyDescent="0.4">
      <c r="C6780" s="3"/>
      <c r="J6780" s="2"/>
      <c r="K6780" s="5"/>
    </row>
    <row r="6781" spans="3:11" x14ac:dyDescent="0.4">
      <c r="C6781" s="3"/>
      <c r="J6781" s="2"/>
      <c r="K6781" s="5"/>
    </row>
    <row r="6782" spans="3:11" x14ac:dyDescent="0.4">
      <c r="C6782" s="3"/>
      <c r="J6782" s="2"/>
      <c r="K6782" s="5"/>
    </row>
    <row r="6783" spans="3:11" x14ac:dyDescent="0.4">
      <c r="C6783" s="3"/>
      <c r="J6783" s="2"/>
      <c r="K6783" s="5"/>
    </row>
    <row r="6784" spans="3:11" x14ac:dyDescent="0.4">
      <c r="C6784" s="3"/>
      <c r="J6784" s="2"/>
      <c r="K6784" s="5"/>
    </row>
    <row r="6785" spans="3:11" x14ac:dyDescent="0.4">
      <c r="C6785" s="3"/>
      <c r="J6785" s="2"/>
      <c r="K6785" s="5"/>
    </row>
    <row r="6786" spans="3:11" x14ac:dyDescent="0.4">
      <c r="C6786" s="3"/>
      <c r="J6786" s="2"/>
      <c r="K6786" s="5"/>
    </row>
    <row r="6787" spans="3:11" x14ac:dyDescent="0.4">
      <c r="C6787" s="3"/>
      <c r="J6787" s="2"/>
      <c r="K6787" s="5"/>
    </row>
    <row r="6788" spans="3:11" x14ac:dyDescent="0.4">
      <c r="C6788" s="3"/>
      <c r="J6788" s="2"/>
      <c r="K6788" s="5"/>
    </row>
    <row r="6789" spans="3:11" x14ac:dyDescent="0.4">
      <c r="C6789" s="3"/>
      <c r="J6789" s="2"/>
      <c r="K6789" s="5"/>
    </row>
    <row r="6790" spans="3:11" x14ac:dyDescent="0.4">
      <c r="C6790" s="3"/>
      <c r="J6790" s="2"/>
      <c r="K6790" s="5"/>
    </row>
    <row r="6791" spans="3:11" x14ac:dyDescent="0.4">
      <c r="C6791" s="3"/>
      <c r="J6791" s="2"/>
      <c r="K6791" s="5"/>
    </row>
    <row r="6792" spans="3:11" x14ac:dyDescent="0.4">
      <c r="C6792" s="3"/>
      <c r="J6792" s="2"/>
      <c r="K6792" s="5"/>
    </row>
    <row r="6793" spans="3:11" x14ac:dyDescent="0.4">
      <c r="C6793" s="3"/>
      <c r="J6793" s="2"/>
      <c r="K6793" s="5"/>
    </row>
    <row r="6794" spans="3:11" x14ac:dyDescent="0.4">
      <c r="C6794" s="3"/>
      <c r="J6794" s="2"/>
      <c r="K6794" s="5"/>
    </row>
    <row r="6795" spans="3:11" x14ac:dyDescent="0.4">
      <c r="C6795" s="3"/>
      <c r="J6795" s="2"/>
      <c r="K6795" s="5"/>
    </row>
    <row r="6796" spans="3:11" x14ac:dyDescent="0.4">
      <c r="C6796" s="3"/>
      <c r="J6796" s="2"/>
      <c r="K6796" s="5"/>
    </row>
    <row r="6797" spans="3:11" x14ac:dyDescent="0.4">
      <c r="C6797" s="3"/>
      <c r="J6797" s="2"/>
      <c r="K6797" s="5"/>
    </row>
    <row r="6798" spans="3:11" x14ac:dyDescent="0.4">
      <c r="C6798" s="3"/>
      <c r="J6798" s="2"/>
      <c r="K6798" s="5"/>
    </row>
    <row r="6799" spans="3:11" x14ac:dyDescent="0.4">
      <c r="C6799" s="3"/>
      <c r="J6799" s="2"/>
      <c r="K6799" s="5"/>
    </row>
    <row r="6800" spans="3:11" x14ac:dyDescent="0.4">
      <c r="C6800" s="3"/>
      <c r="J6800" s="2"/>
      <c r="K6800" s="5"/>
    </row>
    <row r="6801" spans="3:11" x14ac:dyDescent="0.4">
      <c r="C6801" s="3"/>
      <c r="J6801" s="2"/>
      <c r="K6801" s="5"/>
    </row>
    <row r="6802" spans="3:11" x14ac:dyDescent="0.4">
      <c r="C6802" s="3"/>
      <c r="J6802" s="2"/>
      <c r="K6802" s="5"/>
    </row>
    <row r="6803" spans="3:11" x14ac:dyDescent="0.4">
      <c r="C6803" s="3"/>
      <c r="J6803" s="2"/>
      <c r="K6803" s="5"/>
    </row>
    <row r="6804" spans="3:11" x14ac:dyDescent="0.4">
      <c r="C6804" s="3"/>
      <c r="J6804" s="2"/>
      <c r="K6804" s="5"/>
    </row>
    <row r="6805" spans="3:11" x14ac:dyDescent="0.4">
      <c r="C6805" s="3"/>
      <c r="J6805" s="2"/>
      <c r="K6805" s="5"/>
    </row>
    <row r="6806" spans="3:11" x14ac:dyDescent="0.4">
      <c r="C6806" s="3"/>
      <c r="J6806" s="2"/>
      <c r="K6806" s="5"/>
    </row>
    <row r="6807" spans="3:11" x14ac:dyDescent="0.4">
      <c r="C6807" s="3"/>
      <c r="J6807" s="2"/>
      <c r="K6807" s="5"/>
    </row>
    <row r="6808" spans="3:11" x14ac:dyDescent="0.4">
      <c r="C6808" s="3"/>
      <c r="J6808" s="2"/>
      <c r="K6808" s="5"/>
    </row>
    <row r="6809" spans="3:11" x14ac:dyDescent="0.4">
      <c r="C6809" s="3"/>
      <c r="J6809" s="2"/>
      <c r="K6809" s="5"/>
    </row>
    <row r="6810" spans="3:11" x14ac:dyDescent="0.4">
      <c r="C6810" s="3"/>
      <c r="J6810" s="2"/>
      <c r="K6810" s="5"/>
    </row>
    <row r="6811" spans="3:11" x14ac:dyDescent="0.4">
      <c r="C6811" s="3"/>
      <c r="J6811" s="2"/>
      <c r="K6811" s="5"/>
    </row>
    <row r="6812" spans="3:11" x14ac:dyDescent="0.4">
      <c r="C6812" s="3"/>
      <c r="J6812" s="2"/>
      <c r="K6812" s="5"/>
    </row>
    <row r="6813" spans="3:11" x14ac:dyDescent="0.4">
      <c r="C6813" s="3"/>
      <c r="J6813" s="2"/>
      <c r="K6813" s="5"/>
    </row>
    <row r="6814" spans="3:11" x14ac:dyDescent="0.4">
      <c r="C6814" s="3"/>
      <c r="J6814" s="2"/>
      <c r="K6814" s="5"/>
    </row>
    <row r="6815" spans="3:11" x14ac:dyDescent="0.4">
      <c r="C6815" s="3"/>
      <c r="J6815" s="2"/>
      <c r="K6815" s="5"/>
    </row>
    <row r="6816" spans="3:11" x14ac:dyDescent="0.4">
      <c r="C6816" s="3"/>
      <c r="J6816" s="2"/>
      <c r="K6816" s="5"/>
    </row>
    <row r="6817" spans="3:11" x14ac:dyDescent="0.4">
      <c r="C6817" s="3"/>
      <c r="J6817" s="2"/>
      <c r="K6817" s="5"/>
    </row>
    <row r="6818" spans="3:11" x14ac:dyDescent="0.4">
      <c r="C6818" s="3"/>
      <c r="J6818" s="2"/>
      <c r="K6818" s="5"/>
    </row>
    <row r="6819" spans="3:11" x14ac:dyDescent="0.4">
      <c r="C6819" s="3"/>
      <c r="J6819" s="2"/>
      <c r="K6819" s="5"/>
    </row>
    <row r="6820" spans="3:11" x14ac:dyDescent="0.4">
      <c r="C6820" s="3"/>
      <c r="J6820" s="2"/>
      <c r="K6820" s="5"/>
    </row>
    <row r="6821" spans="3:11" x14ac:dyDescent="0.4">
      <c r="C6821" s="3"/>
      <c r="J6821" s="2"/>
      <c r="K6821" s="5"/>
    </row>
    <row r="6822" spans="3:11" x14ac:dyDescent="0.4">
      <c r="C6822" s="3"/>
      <c r="J6822" s="2"/>
      <c r="K6822" s="5"/>
    </row>
    <row r="6823" spans="3:11" x14ac:dyDescent="0.4">
      <c r="C6823" s="3"/>
      <c r="J6823" s="2"/>
      <c r="K6823" s="5"/>
    </row>
    <row r="6824" spans="3:11" x14ac:dyDescent="0.4">
      <c r="C6824" s="3"/>
      <c r="J6824" s="2"/>
      <c r="K6824" s="5"/>
    </row>
    <row r="6825" spans="3:11" x14ac:dyDescent="0.4">
      <c r="C6825" s="3"/>
      <c r="J6825" s="2"/>
      <c r="K6825" s="5"/>
    </row>
    <row r="6826" spans="3:11" x14ac:dyDescent="0.4">
      <c r="C6826" s="3"/>
      <c r="J6826" s="2"/>
      <c r="K6826" s="5"/>
    </row>
    <row r="6827" spans="3:11" x14ac:dyDescent="0.4">
      <c r="C6827" s="3"/>
      <c r="J6827" s="2"/>
      <c r="K6827" s="5"/>
    </row>
    <row r="6828" spans="3:11" x14ac:dyDescent="0.4">
      <c r="C6828" s="3"/>
      <c r="J6828" s="2"/>
      <c r="K6828" s="5"/>
    </row>
    <row r="6829" spans="3:11" x14ac:dyDescent="0.4">
      <c r="C6829" s="3"/>
      <c r="J6829" s="2"/>
      <c r="K6829" s="5"/>
    </row>
    <row r="6830" spans="3:11" x14ac:dyDescent="0.4">
      <c r="C6830" s="3"/>
      <c r="J6830" s="2"/>
      <c r="K6830" s="5"/>
    </row>
    <row r="6831" spans="3:11" x14ac:dyDescent="0.4">
      <c r="C6831" s="3"/>
      <c r="J6831" s="2"/>
      <c r="K6831" s="5"/>
    </row>
    <row r="6832" spans="3:11" x14ac:dyDescent="0.4">
      <c r="C6832" s="3"/>
      <c r="J6832" s="2"/>
      <c r="K6832" s="5"/>
    </row>
    <row r="6833" spans="3:11" x14ac:dyDescent="0.4">
      <c r="C6833" s="3"/>
      <c r="J6833" s="2"/>
      <c r="K6833" s="5"/>
    </row>
    <row r="6834" spans="3:11" x14ac:dyDescent="0.4">
      <c r="C6834" s="3"/>
      <c r="J6834" s="2"/>
      <c r="K6834" s="5"/>
    </row>
    <row r="6835" spans="3:11" x14ac:dyDescent="0.4">
      <c r="C6835" s="3"/>
      <c r="J6835" s="2"/>
      <c r="K6835" s="5"/>
    </row>
    <row r="6836" spans="3:11" x14ac:dyDescent="0.4">
      <c r="C6836" s="3"/>
      <c r="J6836" s="2"/>
      <c r="K6836" s="5"/>
    </row>
    <row r="6837" spans="3:11" x14ac:dyDescent="0.4">
      <c r="C6837" s="3"/>
      <c r="J6837" s="2"/>
      <c r="K6837" s="5"/>
    </row>
    <row r="6838" spans="3:11" x14ac:dyDescent="0.4">
      <c r="C6838" s="3"/>
      <c r="J6838" s="2"/>
      <c r="K6838" s="5"/>
    </row>
    <row r="6839" spans="3:11" x14ac:dyDescent="0.4">
      <c r="C6839" s="3"/>
      <c r="J6839" s="2"/>
      <c r="K6839" s="5"/>
    </row>
    <row r="6840" spans="3:11" x14ac:dyDescent="0.4">
      <c r="C6840" s="3"/>
      <c r="J6840" s="2"/>
      <c r="K6840" s="5"/>
    </row>
    <row r="6841" spans="3:11" x14ac:dyDescent="0.4">
      <c r="C6841" s="3"/>
      <c r="J6841" s="2"/>
      <c r="K6841" s="5"/>
    </row>
    <row r="6842" spans="3:11" x14ac:dyDescent="0.4">
      <c r="C6842" s="3"/>
      <c r="J6842" s="2"/>
      <c r="K6842" s="5"/>
    </row>
    <row r="6843" spans="3:11" x14ac:dyDescent="0.4">
      <c r="C6843" s="3"/>
      <c r="J6843" s="2"/>
      <c r="K6843" s="5"/>
    </row>
    <row r="6844" spans="3:11" x14ac:dyDescent="0.4">
      <c r="C6844" s="3"/>
      <c r="J6844" s="2"/>
      <c r="K6844" s="5"/>
    </row>
    <row r="6845" spans="3:11" x14ac:dyDescent="0.4">
      <c r="C6845" s="3"/>
      <c r="J6845" s="2"/>
      <c r="K6845" s="5"/>
    </row>
    <row r="6846" spans="3:11" x14ac:dyDescent="0.4">
      <c r="C6846" s="3"/>
      <c r="J6846" s="2"/>
      <c r="K6846" s="5"/>
    </row>
    <row r="6847" spans="3:11" x14ac:dyDescent="0.4">
      <c r="C6847" s="3"/>
      <c r="J6847" s="2"/>
      <c r="K6847" s="5"/>
    </row>
    <row r="6848" spans="3:11" x14ac:dyDescent="0.4">
      <c r="C6848" s="3"/>
      <c r="J6848" s="2"/>
      <c r="K6848" s="5"/>
    </row>
    <row r="6849" spans="3:11" x14ac:dyDescent="0.4">
      <c r="C6849" s="3"/>
      <c r="J6849" s="2"/>
      <c r="K6849" s="5"/>
    </row>
    <row r="6850" spans="3:11" x14ac:dyDescent="0.4">
      <c r="C6850" s="3"/>
      <c r="J6850" s="2"/>
      <c r="K6850" s="5"/>
    </row>
    <row r="6851" spans="3:11" x14ac:dyDescent="0.4">
      <c r="C6851" s="3"/>
      <c r="J6851" s="2"/>
      <c r="K6851" s="5"/>
    </row>
    <row r="6852" spans="3:11" x14ac:dyDescent="0.4">
      <c r="C6852" s="3"/>
      <c r="J6852" s="2"/>
      <c r="K6852" s="5"/>
    </row>
    <row r="6853" spans="3:11" x14ac:dyDescent="0.4">
      <c r="C6853" s="3"/>
      <c r="J6853" s="2"/>
      <c r="K6853" s="5"/>
    </row>
    <row r="6854" spans="3:11" x14ac:dyDescent="0.4">
      <c r="C6854" s="3"/>
      <c r="J6854" s="2"/>
      <c r="K6854" s="5"/>
    </row>
    <row r="6855" spans="3:11" x14ac:dyDescent="0.4">
      <c r="C6855" s="3"/>
      <c r="J6855" s="2"/>
      <c r="K6855" s="5"/>
    </row>
    <row r="6856" spans="3:11" x14ac:dyDescent="0.4">
      <c r="C6856" s="3"/>
      <c r="J6856" s="2"/>
      <c r="K6856" s="5"/>
    </row>
    <row r="6857" spans="3:11" x14ac:dyDescent="0.4">
      <c r="C6857" s="3"/>
      <c r="J6857" s="2"/>
      <c r="K6857" s="5"/>
    </row>
    <row r="6858" spans="3:11" x14ac:dyDescent="0.4">
      <c r="C6858" s="3"/>
      <c r="J6858" s="2"/>
      <c r="K6858" s="5"/>
    </row>
    <row r="6859" spans="3:11" x14ac:dyDescent="0.4">
      <c r="C6859" s="3"/>
      <c r="J6859" s="2"/>
      <c r="K6859" s="5"/>
    </row>
    <row r="6860" spans="3:11" x14ac:dyDescent="0.4">
      <c r="C6860" s="3"/>
      <c r="J6860" s="2"/>
      <c r="K6860" s="5"/>
    </row>
    <row r="6861" spans="3:11" x14ac:dyDescent="0.4">
      <c r="C6861" s="3"/>
      <c r="J6861" s="2"/>
      <c r="K6861" s="5"/>
    </row>
    <row r="6862" spans="3:11" x14ac:dyDescent="0.4">
      <c r="C6862" s="3"/>
      <c r="J6862" s="2"/>
      <c r="K6862" s="5"/>
    </row>
    <row r="6863" spans="3:11" x14ac:dyDescent="0.4">
      <c r="C6863" s="3"/>
      <c r="J6863" s="2"/>
      <c r="K6863" s="5"/>
    </row>
    <row r="6864" spans="3:11" x14ac:dyDescent="0.4">
      <c r="C6864" s="3"/>
      <c r="J6864" s="2"/>
      <c r="K6864" s="5"/>
    </row>
    <row r="6865" spans="3:11" x14ac:dyDescent="0.4">
      <c r="C6865" s="3"/>
      <c r="J6865" s="2"/>
      <c r="K6865" s="5"/>
    </row>
    <row r="6866" spans="3:11" x14ac:dyDescent="0.4">
      <c r="C6866" s="3"/>
      <c r="J6866" s="2"/>
      <c r="K6866" s="5"/>
    </row>
    <row r="6867" spans="3:11" x14ac:dyDescent="0.4">
      <c r="C6867" s="3"/>
      <c r="J6867" s="2"/>
      <c r="K6867" s="5"/>
    </row>
    <row r="6868" spans="3:11" x14ac:dyDescent="0.4">
      <c r="C6868" s="3"/>
      <c r="J6868" s="2"/>
      <c r="K6868" s="5"/>
    </row>
    <row r="6869" spans="3:11" x14ac:dyDescent="0.4">
      <c r="C6869" s="3"/>
      <c r="J6869" s="2"/>
      <c r="K6869" s="5"/>
    </row>
    <row r="6870" spans="3:11" x14ac:dyDescent="0.4">
      <c r="C6870" s="3"/>
      <c r="J6870" s="2"/>
      <c r="K6870" s="5"/>
    </row>
    <row r="6871" spans="3:11" x14ac:dyDescent="0.4">
      <c r="C6871" s="3"/>
      <c r="J6871" s="2"/>
      <c r="K6871" s="5"/>
    </row>
    <row r="6872" spans="3:11" x14ac:dyDescent="0.4">
      <c r="C6872" s="3"/>
      <c r="J6872" s="2"/>
      <c r="K6872" s="5"/>
    </row>
    <row r="6873" spans="3:11" x14ac:dyDescent="0.4">
      <c r="C6873" s="3"/>
      <c r="J6873" s="2"/>
      <c r="K6873" s="5"/>
    </row>
    <row r="6874" spans="3:11" x14ac:dyDescent="0.4">
      <c r="C6874" s="3"/>
      <c r="J6874" s="2"/>
      <c r="K6874" s="5"/>
    </row>
    <row r="6875" spans="3:11" x14ac:dyDescent="0.4">
      <c r="C6875" s="3"/>
      <c r="J6875" s="2"/>
      <c r="K6875" s="5"/>
    </row>
    <row r="6876" spans="3:11" x14ac:dyDescent="0.4">
      <c r="C6876" s="3"/>
      <c r="J6876" s="2"/>
      <c r="K6876" s="5"/>
    </row>
    <row r="6877" spans="3:11" x14ac:dyDescent="0.4">
      <c r="C6877" s="3"/>
      <c r="J6877" s="2"/>
      <c r="K6877" s="5"/>
    </row>
    <row r="6878" spans="3:11" x14ac:dyDescent="0.4">
      <c r="C6878" s="3"/>
      <c r="J6878" s="2"/>
      <c r="K6878" s="5"/>
    </row>
    <row r="6879" spans="3:11" x14ac:dyDescent="0.4">
      <c r="C6879" s="3"/>
      <c r="J6879" s="2"/>
      <c r="K6879" s="5"/>
    </row>
    <row r="6880" spans="3:11" x14ac:dyDescent="0.4">
      <c r="C6880" s="3"/>
      <c r="J6880" s="2"/>
      <c r="K6880" s="5"/>
    </row>
    <row r="6881" spans="3:11" x14ac:dyDescent="0.4">
      <c r="C6881" s="3"/>
      <c r="J6881" s="2"/>
      <c r="K6881" s="5"/>
    </row>
    <row r="6882" spans="3:11" x14ac:dyDescent="0.4">
      <c r="C6882" s="3"/>
      <c r="J6882" s="2"/>
      <c r="K6882" s="5"/>
    </row>
    <row r="6883" spans="3:11" x14ac:dyDescent="0.4">
      <c r="C6883" s="3"/>
      <c r="J6883" s="2"/>
      <c r="K6883" s="5"/>
    </row>
    <row r="6884" spans="3:11" x14ac:dyDescent="0.4">
      <c r="C6884" s="3"/>
      <c r="J6884" s="2"/>
      <c r="K6884" s="5"/>
    </row>
    <row r="6885" spans="3:11" x14ac:dyDescent="0.4">
      <c r="C6885" s="3"/>
      <c r="J6885" s="2"/>
      <c r="K6885" s="5"/>
    </row>
    <row r="6886" spans="3:11" x14ac:dyDescent="0.4">
      <c r="C6886" s="3"/>
      <c r="J6886" s="2"/>
      <c r="K6886" s="5"/>
    </row>
    <row r="6887" spans="3:11" x14ac:dyDescent="0.4">
      <c r="C6887" s="3"/>
      <c r="J6887" s="2"/>
      <c r="K6887" s="5"/>
    </row>
    <row r="6888" spans="3:11" x14ac:dyDescent="0.4">
      <c r="C6888" s="3"/>
      <c r="J6888" s="2"/>
      <c r="K6888" s="5"/>
    </row>
    <row r="6889" spans="3:11" x14ac:dyDescent="0.4">
      <c r="C6889" s="3"/>
      <c r="J6889" s="2"/>
      <c r="K6889" s="5"/>
    </row>
    <row r="6890" spans="3:11" x14ac:dyDescent="0.4">
      <c r="C6890" s="3"/>
      <c r="J6890" s="2"/>
      <c r="K6890" s="5"/>
    </row>
    <row r="6891" spans="3:11" x14ac:dyDescent="0.4">
      <c r="C6891" s="3"/>
      <c r="J6891" s="2"/>
      <c r="K6891" s="5"/>
    </row>
    <row r="6892" spans="3:11" x14ac:dyDescent="0.4">
      <c r="C6892" s="3"/>
      <c r="J6892" s="2"/>
      <c r="K6892" s="5"/>
    </row>
    <row r="6893" spans="3:11" x14ac:dyDescent="0.4">
      <c r="C6893" s="3"/>
      <c r="J6893" s="2"/>
      <c r="K6893" s="5"/>
    </row>
    <row r="6894" spans="3:11" x14ac:dyDescent="0.4">
      <c r="C6894" s="3"/>
      <c r="J6894" s="2"/>
      <c r="K6894" s="5"/>
    </row>
    <row r="6895" spans="3:11" x14ac:dyDescent="0.4">
      <c r="C6895" s="3"/>
      <c r="J6895" s="2"/>
      <c r="K6895" s="5"/>
    </row>
    <row r="6896" spans="3:11" x14ac:dyDescent="0.4">
      <c r="C6896" s="3"/>
      <c r="J6896" s="2"/>
      <c r="K6896" s="5"/>
    </row>
    <row r="6897" spans="3:11" x14ac:dyDescent="0.4">
      <c r="C6897" s="3"/>
      <c r="J6897" s="2"/>
      <c r="K6897" s="5"/>
    </row>
    <row r="6898" spans="3:11" x14ac:dyDescent="0.4">
      <c r="C6898" s="3"/>
      <c r="J6898" s="2"/>
      <c r="K6898" s="5"/>
    </row>
    <row r="6899" spans="3:11" x14ac:dyDescent="0.4">
      <c r="C6899" s="3"/>
      <c r="J6899" s="2"/>
      <c r="K6899" s="5"/>
    </row>
    <row r="6900" spans="3:11" x14ac:dyDescent="0.4">
      <c r="C6900" s="3"/>
      <c r="J6900" s="2"/>
      <c r="K6900" s="5"/>
    </row>
    <row r="6901" spans="3:11" x14ac:dyDescent="0.4">
      <c r="C6901" s="3"/>
      <c r="J6901" s="2"/>
      <c r="K6901" s="5"/>
    </row>
    <row r="6902" spans="3:11" x14ac:dyDescent="0.4">
      <c r="C6902" s="3"/>
      <c r="J6902" s="2"/>
      <c r="K6902" s="5"/>
    </row>
    <row r="6903" spans="3:11" x14ac:dyDescent="0.4">
      <c r="C6903" s="3"/>
      <c r="J6903" s="2"/>
      <c r="K6903" s="5"/>
    </row>
    <row r="6904" spans="3:11" x14ac:dyDescent="0.4">
      <c r="C6904" s="3"/>
      <c r="J6904" s="2"/>
      <c r="K6904" s="5"/>
    </row>
    <row r="6905" spans="3:11" x14ac:dyDescent="0.4">
      <c r="C6905" s="3"/>
      <c r="J6905" s="2"/>
      <c r="K6905" s="5"/>
    </row>
    <row r="6906" spans="3:11" x14ac:dyDescent="0.4">
      <c r="C6906" s="3"/>
      <c r="J6906" s="2"/>
      <c r="K6906" s="5"/>
    </row>
    <row r="6907" spans="3:11" x14ac:dyDescent="0.4">
      <c r="C6907" s="3"/>
      <c r="J6907" s="2"/>
      <c r="K6907" s="5"/>
    </row>
    <row r="6908" spans="3:11" x14ac:dyDescent="0.4">
      <c r="C6908" s="3"/>
      <c r="J6908" s="2"/>
      <c r="K6908" s="5"/>
    </row>
    <row r="6909" spans="3:11" x14ac:dyDescent="0.4">
      <c r="C6909" s="3"/>
      <c r="J6909" s="2"/>
      <c r="K6909" s="5"/>
    </row>
    <row r="6910" spans="3:11" x14ac:dyDescent="0.4">
      <c r="C6910" s="3"/>
      <c r="J6910" s="2"/>
      <c r="K6910" s="5"/>
    </row>
    <row r="6911" spans="3:11" x14ac:dyDescent="0.4">
      <c r="C6911" s="3"/>
      <c r="J6911" s="2"/>
      <c r="K6911" s="5"/>
    </row>
    <row r="6912" spans="3:11" x14ac:dyDescent="0.4">
      <c r="C6912" s="3"/>
      <c r="J6912" s="2"/>
      <c r="K6912" s="5"/>
    </row>
    <row r="6913" spans="3:11" x14ac:dyDescent="0.4">
      <c r="C6913" s="3"/>
      <c r="J6913" s="2"/>
      <c r="K6913" s="5"/>
    </row>
    <row r="6914" spans="3:11" x14ac:dyDescent="0.4">
      <c r="C6914" s="3"/>
      <c r="J6914" s="2"/>
      <c r="K6914" s="5"/>
    </row>
    <row r="6915" spans="3:11" x14ac:dyDescent="0.4">
      <c r="C6915" s="3"/>
      <c r="J6915" s="2"/>
      <c r="K6915" s="5"/>
    </row>
    <row r="6916" spans="3:11" x14ac:dyDescent="0.4">
      <c r="C6916" s="3"/>
      <c r="J6916" s="2"/>
      <c r="K6916" s="5"/>
    </row>
    <row r="6917" spans="3:11" x14ac:dyDescent="0.4">
      <c r="C6917" s="3"/>
      <c r="J6917" s="2"/>
      <c r="K6917" s="5"/>
    </row>
    <row r="6918" spans="3:11" x14ac:dyDescent="0.4">
      <c r="C6918" s="3"/>
      <c r="J6918" s="2"/>
      <c r="K6918" s="5"/>
    </row>
    <row r="6919" spans="3:11" x14ac:dyDescent="0.4">
      <c r="C6919" s="3"/>
      <c r="J6919" s="2"/>
      <c r="K6919" s="5"/>
    </row>
    <row r="6920" spans="3:11" x14ac:dyDescent="0.4">
      <c r="C6920" s="3"/>
      <c r="J6920" s="2"/>
      <c r="K6920" s="5"/>
    </row>
    <row r="6921" spans="3:11" x14ac:dyDescent="0.4">
      <c r="C6921" s="3"/>
      <c r="J6921" s="2"/>
      <c r="K6921" s="5"/>
    </row>
    <row r="6922" spans="3:11" x14ac:dyDescent="0.4">
      <c r="C6922" s="3"/>
      <c r="J6922" s="2"/>
      <c r="K6922" s="5"/>
    </row>
    <row r="6923" spans="3:11" x14ac:dyDescent="0.4">
      <c r="C6923" s="3"/>
      <c r="J6923" s="2"/>
      <c r="K6923" s="5"/>
    </row>
    <row r="6924" spans="3:11" x14ac:dyDescent="0.4">
      <c r="C6924" s="3"/>
      <c r="J6924" s="2"/>
      <c r="K6924" s="5"/>
    </row>
    <row r="6925" spans="3:11" x14ac:dyDescent="0.4">
      <c r="C6925" s="3"/>
      <c r="J6925" s="2"/>
      <c r="K6925" s="5"/>
    </row>
    <row r="6926" spans="3:11" x14ac:dyDescent="0.4">
      <c r="C6926" s="3"/>
      <c r="J6926" s="2"/>
      <c r="K6926" s="5"/>
    </row>
    <row r="6927" spans="3:11" x14ac:dyDescent="0.4">
      <c r="C6927" s="3"/>
      <c r="J6927" s="2"/>
      <c r="K6927" s="5"/>
    </row>
    <row r="6928" spans="3:11" x14ac:dyDescent="0.4">
      <c r="C6928" s="3"/>
      <c r="J6928" s="2"/>
      <c r="K6928" s="5"/>
    </row>
    <row r="6929" spans="3:11" x14ac:dyDescent="0.4">
      <c r="C6929" s="3"/>
      <c r="J6929" s="2"/>
      <c r="K6929" s="5"/>
    </row>
    <row r="6930" spans="3:11" x14ac:dyDescent="0.4">
      <c r="C6930" s="3"/>
      <c r="J6930" s="2"/>
      <c r="K6930" s="5"/>
    </row>
    <row r="6931" spans="3:11" x14ac:dyDescent="0.4">
      <c r="C6931" s="3"/>
      <c r="J6931" s="2"/>
      <c r="K6931" s="5"/>
    </row>
    <row r="6932" spans="3:11" x14ac:dyDescent="0.4">
      <c r="C6932" s="3"/>
      <c r="J6932" s="2"/>
      <c r="K6932" s="5"/>
    </row>
    <row r="6933" spans="3:11" x14ac:dyDescent="0.4">
      <c r="C6933" s="3"/>
      <c r="J6933" s="2"/>
      <c r="K6933" s="5"/>
    </row>
    <row r="6934" spans="3:11" x14ac:dyDescent="0.4">
      <c r="C6934" s="3"/>
      <c r="J6934" s="2"/>
      <c r="K6934" s="5"/>
    </row>
    <row r="6935" spans="3:11" x14ac:dyDescent="0.4">
      <c r="C6935" s="3"/>
      <c r="J6935" s="2"/>
      <c r="K6935" s="5"/>
    </row>
    <row r="6936" spans="3:11" x14ac:dyDescent="0.4">
      <c r="C6936" s="3"/>
      <c r="J6936" s="2"/>
      <c r="K6936" s="5"/>
    </row>
    <row r="6937" spans="3:11" x14ac:dyDescent="0.4">
      <c r="C6937" s="3"/>
      <c r="J6937" s="2"/>
      <c r="K6937" s="5"/>
    </row>
    <row r="6938" spans="3:11" x14ac:dyDescent="0.4">
      <c r="C6938" s="3"/>
      <c r="J6938" s="2"/>
      <c r="K6938" s="5"/>
    </row>
    <row r="6939" spans="3:11" x14ac:dyDescent="0.4">
      <c r="C6939" s="3"/>
      <c r="J6939" s="2"/>
      <c r="K6939" s="5"/>
    </row>
    <row r="6940" spans="3:11" x14ac:dyDescent="0.4">
      <c r="C6940" s="3"/>
      <c r="J6940" s="2"/>
      <c r="K6940" s="5"/>
    </row>
    <row r="6941" spans="3:11" x14ac:dyDescent="0.4">
      <c r="C6941" s="3"/>
      <c r="J6941" s="2"/>
      <c r="K6941" s="5"/>
    </row>
    <row r="6942" spans="3:11" x14ac:dyDescent="0.4">
      <c r="C6942" s="3"/>
      <c r="J6942" s="2"/>
      <c r="K6942" s="5"/>
    </row>
    <row r="6943" spans="3:11" x14ac:dyDescent="0.4">
      <c r="C6943" s="3"/>
      <c r="J6943" s="2"/>
      <c r="K6943" s="5"/>
    </row>
    <row r="6944" spans="3:11" x14ac:dyDescent="0.4">
      <c r="C6944" s="3"/>
      <c r="J6944" s="2"/>
      <c r="K6944" s="5"/>
    </row>
    <row r="6945" spans="3:11" x14ac:dyDescent="0.4">
      <c r="C6945" s="3"/>
      <c r="J6945" s="2"/>
      <c r="K6945" s="5"/>
    </row>
    <row r="6946" spans="3:11" x14ac:dyDescent="0.4">
      <c r="C6946" s="3"/>
      <c r="J6946" s="2"/>
      <c r="K6946" s="5"/>
    </row>
    <row r="6947" spans="3:11" x14ac:dyDescent="0.4">
      <c r="C6947" s="3"/>
      <c r="J6947" s="2"/>
      <c r="K6947" s="5"/>
    </row>
    <row r="6948" spans="3:11" x14ac:dyDescent="0.4">
      <c r="C6948" s="3"/>
      <c r="J6948" s="2"/>
      <c r="K6948" s="5"/>
    </row>
    <row r="6949" spans="3:11" x14ac:dyDescent="0.4">
      <c r="C6949" s="3"/>
      <c r="J6949" s="2"/>
      <c r="K6949" s="5"/>
    </row>
    <row r="6950" spans="3:11" x14ac:dyDescent="0.4">
      <c r="C6950" s="3"/>
      <c r="J6950" s="2"/>
      <c r="K6950" s="5"/>
    </row>
    <row r="6951" spans="3:11" x14ac:dyDescent="0.4">
      <c r="C6951" s="3"/>
      <c r="J6951" s="2"/>
      <c r="K6951" s="5"/>
    </row>
    <row r="6952" spans="3:11" x14ac:dyDescent="0.4">
      <c r="C6952" s="3"/>
      <c r="J6952" s="2"/>
      <c r="K6952" s="5"/>
    </row>
    <row r="6953" spans="3:11" x14ac:dyDescent="0.4">
      <c r="C6953" s="3"/>
      <c r="J6953" s="2"/>
      <c r="K6953" s="5"/>
    </row>
    <row r="6954" spans="3:11" x14ac:dyDescent="0.4">
      <c r="C6954" s="3"/>
      <c r="J6954" s="2"/>
      <c r="K6954" s="5"/>
    </row>
    <row r="6955" spans="3:11" x14ac:dyDescent="0.4">
      <c r="C6955" s="3"/>
      <c r="J6955" s="2"/>
      <c r="K6955" s="5"/>
    </row>
    <row r="6956" spans="3:11" x14ac:dyDescent="0.4">
      <c r="C6956" s="3"/>
      <c r="J6956" s="2"/>
      <c r="K6956" s="5"/>
    </row>
    <row r="6957" spans="3:11" x14ac:dyDescent="0.4">
      <c r="C6957" s="3"/>
      <c r="J6957" s="2"/>
      <c r="K6957" s="5"/>
    </row>
    <row r="6958" spans="3:11" x14ac:dyDescent="0.4">
      <c r="C6958" s="3"/>
      <c r="J6958" s="2"/>
      <c r="K6958" s="5"/>
    </row>
    <row r="6959" spans="3:11" x14ac:dyDescent="0.4">
      <c r="C6959" s="3"/>
      <c r="J6959" s="2"/>
      <c r="K6959" s="5"/>
    </row>
    <row r="6960" spans="3:11" x14ac:dyDescent="0.4">
      <c r="C6960" s="3"/>
      <c r="J6960" s="2"/>
      <c r="K6960" s="5"/>
    </row>
    <row r="6961" spans="3:11" x14ac:dyDescent="0.4">
      <c r="C6961" s="3"/>
      <c r="J6961" s="2"/>
      <c r="K6961" s="5"/>
    </row>
    <row r="6962" spans="3:11" x14ac:dyDescent="0.4">
      <c r="C6962" s="3"/>
      <c r="J6962" s="2"/>
      <c r="K6962" s="5"/>
    </row>
    <row r="6963" spans="3:11" x14ac:dyDescent="0.4">
      <c r="C6963" s="3"/>
      <c r="J6963" s="2"/>
      <c r="K6963" s="5"/>
    </row>
    <row r="6964" spans="3:11" x14ac:dyDescent="0.4">
      <c r="C6964" s="3"/>
      <c r="J6964" s="2"/>
      <c r="K6964" s="5"/>
    </row>
    <row r="6965" spans="3:11" x14ac:dyDescent="0.4">
      <c r="C6965" s="3"/>
      <c r="J6965" s="2"/>
      <c r="K6965" s="5"/>
    </row>
    <row r="6966" spans="3:11" x14ac:dyDescent="0.4">
      <c r="C6966" s="3"/>
      <c r="J6966" s="2"/>
      <c r="K6966" s="5"/>
    </row>
    <row r="6967" spans="3:11" x14ac:dyDescent="0.4">
      <c r="C6967" s="3"/>
      <c r="J6967" s="2"/>
      <c r="K6967" s="5"/>
    </row>
    <row r="6968" spans="3:11" x14ac:dyDescent="0.4">
      <c r="C6968" s="3"/>
      <c r="J6968" s="2"/>
      <c r="K6968" s="5"/>
    </row>
    <row r="6969" spans="3:11" x14ac:dyDescent="0.4">
      <c r="C6969" s="3"/>
      <c r="J6969" s="2"/>
      <c r="K6969" s="5"/>
    </row>
    <row r="6970" spans="3:11" x14ac:dyDescent="0.4">
      <c r="C6970" s="3"/>
      <c r="J6970" s="2"/>
      <c r="K6970" s="5"/>
    </row>
    <row r="6971" spans="3:11" x14ac:dyDescent="0.4">
      <c r="C6971" s="3"/>
      <c r="J6971" s="2"/>
      <c r="K6971" s="5"/>
    </row>
    <row r="6972" spans="3:11" x14ac:dyDescent="0.4">
      <c r="C6972" s="3"/>
      <c r="J6972" s="2"/>
      <c r="K6972" s="5"/>
    </row>
    <row r="6973" spans="3:11" x14ac:dyDescent="0.4">
      <c r="C6973" s="3"/>
      <c r="J6973" s="2"/>
      <c r="K6973" s="5"/>
    </row>
    <row r="6974" spans="3:11" x14ac:dyDescent="0.4">
      <c r="C6974" s="3"/>
      <c r="J6974" s="2"/>
      <c r="K6974" s="5"/>
    </row>
    <row r="6975" spans="3:11" x14ac:dyDescent="0.4">
      <c r="C6975" s="3"/>
      <c r="J6975" s="2"/>
      <c r="K6975" s="5"/>
    </row>
    <row r="6976" spans="3:11" x14ac:dyDescent="0.4">
      <c r="C6976" s="3"/>
      <c r="J6976" s="2"/>
      <c r="K6976" s="5"/>
    </row>
    <row r="6977" spans="3:11" x14ac:dyDescent="0.4">
      <c r="C6977" s="3"/>
      <c r="J6977" s="2"/>
      <c r="K6977" s="5"/>
    </row>
    <row r="6978" spans="3:11" x14ac:dyDescent="0.4">
      <c r="C6978" s="3"/>
      <c r="J6978" s="2"/>
      <c r="K6978" s="5"/>
    </row>
    <row r="6979" spans="3:11" x14ac:dyDescent="0.4">
      <c r="C6979" s="3"/>
      <c r="J6979" s="2"/>
      <c r="K6979" s="5"/>
    </row>
    <row r="6980" spans="3:11" x14ac:dyDescent="0.4">
      <c r="C6980" s="3"/>
      <c r="J6980" s="2"/>
      <c r="K6980" s="5"/>
    </row>
    <row r="6981" spans="3:11" x14ac:dyDescent="0.4">
      <c r="C6981" s="3"/>
      <c r="J6981" s="2"/>
      <c r="K6981" s="5"/>
    </row>
    <row r="6982" spans="3:11" x14ac:dyDescent="0.4">
      <c r="C6982" s="3"/>
      <c r="J6982" s="2"/>
      <c r="K6982" s="5"/>
    </row>
    <row r="6983" spans="3:11" x14ac:dyDescent="0.4">
      <c r="C6983" s="3"/>
      <c r="J6983" s="2"/>
      <c r="K6983" s="5"/>
    </row>
    <row r="6984" spans="3:11" x14ac:dyDescent="0.4">
      <c r="C6984" s="3"/>
      <c r="J6984" s="2"/>
      <c r="K6984" s="5"/>
    </row>
    <row r="6985" spans="3:11" x14ac:dyDescent="0.4">
      <c r="C6985" s="3"/>
      <c r="J6985" s="2"/>
      <c r="K6985" s="5"/>
    </row>
    <row r="6986" spans="3:11" x14ac:dyDescent="0.4">
      <c r="C6986" s="3"/>
      <c r="J6986" s="2"/>
      <c r="K6986" s="5"/>
    </row>
    <row r="6987" spans="3:11" x14ac:dyDescent="0.4">
      <c r="C6987" s="3"/>
      <c r="J6987" s="2"/>
      <c r="K6987" s="5"/>
    </row>
    <row r="6988" spans="3:11" x14ac:dyDescent="0.4">
      <c r="C6988" s="3"/>
      <c r="J6988" s="2"/>
      <c r="K6988" s="5"/>
    </row>
    <row r="6989" spans="3:11" x14ac:dyDescent="0.4">
      <c r="C6989" s="3"/>
      <c r="J6989" s="2"/>
      <c r="K6989" s="5"/>
    </row>
    <row r="6990" spans="3:11" x14ac:dyDescent="0.4">
      <c r="C6990" s="3"/>
      <c r="J6990" s="2"/>
      <c r="K6990" s="5"/>
    </row>
    <row r="6991" spans="3:11" x14ac:dyDescent="0.4">
      <c r="C6991" s="3"/>
      <c r="J6991" s="2"/>
      <c r="K6991" s="5"/>
    </row>
    <row r="6992" spans="3:11" x14ac:dyDescent="0.4">
      <c r="C6992" s="3"/>
      <c r="J6992" s="2"/>
      <c r="K6992" s="5"/>
    </row>
    <row r="6993" spans="3:11" x14ac:dyDescent="0.4">
      <c r="C6993" s="3"/>
      <c r="J6993" s="2"/>
      <c r="K6993" s="5"/>
    </row>
    <row r="6994" spans="3:11" x14ac:dyDescent="0.4">
      <c r="C6994" s="3"/>
      <c r="J6994" s="2"/>
      <c r="K6994" s="5"/>
    </row>
    <row r="6995" spans="3:11" x14ac:dyDescent="0.4">
      <c r="C6995" s="3"/>
      <c r="J6995" s="2"/>
      <c r="K6995" s="5"/>
    </row>
    <row r="6996" spans="3:11" x14ac:dyDescent="0.4">
      <c r="C6996" s="3"/>
      <c r="J6996" s="2"/>
      <c r="K6996" s="5"/>
    </row>
    <row r="6997" spans="3:11" x14ac:dyDescent="0.4">
      <c r="C6997" s="3"/>
      <c r="J6997" s="2"/>
      <c r="K6997" s="5"/>
    </row>
    <row r="6998" spans="3:11" x14ac:dyDescent="0.4">
      <c r="C6998" s="3"/>
      <c r="J6998" s="2"/>
      <c r="K6998" s="5"/>
    </row>
    <row r="6999" spans="3:11" x14ac:dyDescent="0.4">
      <c r="C6999" s="3"/>
      <c r="J6999" s="2"/>
      <c r="K6999" s="5"/>
    </row>
    <row r="7000" spans="3:11" x14ac:dyDescent="0.4">
      <c r="C7000" s="3"/>
      <c r="J7000" s="2"/>
      <c r="K7000" s="5"/>
    </row>
    <row r="7001" spans="3:11" x14ac:dyDescent="0.4">
      <c r="C7001" s="3"/>
      <c r="J7001" s="2"/>
      <c r="K7001" s="5"/>
    </row>
    <row r="7002" spans="3:11" x14ac:dyDescent="0.4">
      <c r="C7002" s="3"/>
      <c r="J7002" s="2"/>
      <c r="K7002" s="5"/>
    </row>
    <row r="7003" spans="3:11" x14ac:dyDescent="0.4">
      <c r="C7003" s="3"/>
      <c r="J7003" s="2"/>
      <c r="K7003" s="5"/>
    </row>
    <row r="7004" spans="3:11" x14ac:dyDescent="0.4">
      <c r="C7004" s="3"/>
      <c r="J7004" s="2"/>
      <c r="K7004" s="5"/>
    </row>
    <row r="7005" spans="3:11" x14ac:dyDescent="0.4">
      <c r="C7005" s="3"/>
      <c r="J7005" s="2"/>
      <c r="K7005" s="5"/>
    </row>
    <row r="7006" spans="3:11" x14ac:dyDescent="0.4">
      <c r="C7006" s="3"/>
      <c r="J7006" s="2"/>
      <c r="K7006" s="5"/>
    </row>
    <row r="7007" spans="3:11" x14ac:dyDescent="0.4">
      <c r="C7007" s="3"/>
      <c r="J7007" s="2"/>
      <c r="K7007" s="5"/>
    </row>
    <row r="7008" spans="3:11" x14ac:dyDescent="0.4">
      <c r="C7008" s="3"/>
      <c r="J7008" s="2"/>
      <c r="K7008" s="5"/>
    </row>
    <row r="7009" spans="3:11" x14ac:dyDescent="0.4">
      <c r="C7009" s="3"/>
      <c r="J7009" s="2"/>
      <c r="K7009" s="5"/>
    </row>
    <row r="7010" spans="3:11" x14ac:dyDescent="0.4">
      <c r="C7010" s="3"/>
      <c r="J7010" s="2"/>
      <c r="K7010" s="5"/>
    </row>
    <row r="7011" spans="3:11" x14ac:dyDescent="0.4">
      <c r="C7011" s="3"/>
      <c r="J7011" s="2"/>
      <c r="K7011" s="5"/>
    </row>
    <row r="7012" spans="3:11" x14ac:dyDescent="0.4">
      <c r="C7012" s="3"/>
      <c r="J7012" s="2"/>
      <c r="K7012" s="5"/>
    </row>
    <row r="7013" spans="3:11" x14ac:dyDescent="0.4">
      <c r="C7013" s="3"/>
      <c r="J7013" s="2"/>
      <c r="K7013" s="5"/>
    </row>
    <row r="7014" spans="3:11" x14ac:dyDescent="0.4">
      <c r="C7014" s="3"/>
      <c r="J7014" s="2"/>
      <c r="K7014" s="5"/>
    </row>
    <row r="7015" spans="3:11" x14ac:dyDescent="0.4">
      <c r="C7015" s="3"/>
      <c r="J7015" s="2"/>
      <c r="K7015" s="5"/>
    </row>
    <row r="7016" spans="3:11" x14ac:dyDescent="0.4">
      <c r="C7016" s="3"/>
      <c r="J7016" s="2"/>
      <c r="K7016" s="5"/>
    </row>
    <row r="7017" spans="3:11" x14ac:dyDescent="0.4">
      <c r="C7017" s="3"/>
      <c r="J7017" s="2"/>
      <c r="K7017" s="5"/>
    </row>
    <row r="7018" spans="3:11" x14ac:dyDescent="0.4">
      <c r="C7018" s="3"/>
      <c r="J7018" s="2"/>
      <c r="K7018" s="5"/>
    </row>
    <row r="7019" spans="3:11" x14ac:dyDescent="0.4">
      <c r="C7019" s="3"/>
      <c r="J7019" s="2"/>
      <c r="K7019" s="5"/>
    </row>
    <row r="7020" spans="3:11" x14ac:dyDescent="0.4">
      <c r="C7020" s="3"/>
      <c r="J7020" s="2"/>
      <c r="K7020" s="5"/>
    </row>
    <row r="7021" spans="3:11" x14ac:dyDescent="0.4">
      <c r="C7021" s="3"/>
      <c r="J7021" s="2"/>
      <c r="K7021" s="5"/>
    </row>
    <row r="7022" spans="3:11" x14ac:dyDescent="0.4">
      <c r="C7022" s="3"/>
      <c r="J7022" s="2"/>
      <c r="K7022" s="5"/>
    </row>
    <row r="7023" spans="3:11" x14ac:dyDescent="0.4">
      <c r="C7023" s="3"/>
      <c r="J7023" s="2"/>
      <c r="K7023" s="5"/>
    </row>
    <row r="7024" spans="3:11" x14ac:dyDescent="0.4">
      <c r="C7024" s="3"/>
      <c r="J7024" s="2"/>
      <c r="K7024" s="5"/>
    </row>
    <row r="7025" spans="3:11" x14ac:dyDescent="0.4">
      <c r="C7025" s="3"/>
      <c r="J7025" s="2"/>
      <c r="K7025" s="5"/>
    </row>
    <row r="7026" spans="3:11" x14ac:dyDescent="0.4">
      <c r="C7026" s="3"/>
      <c r="J7026" s="2"/>
      <c r="K7026" s="5"/>
    </row>
    <row r="7027" spans="3:11" x14ac:dyDescent="0.4">
      <c r="C7027" s="3"/>
      <c r="J7027" s="2"/>
      <c r="K7027" s="5"/>
    </row>
    <row r="7028" spans="3:11" x14ac:dyDescent="0.4">
      <c r="C7028" s="3"/>
      <c r="J7028" s="2"/>
      <c r="K7028" s="5"/>
    </row>
    <row r="7029" spans="3:11" x14ac:dyDescent="0.4">
      <c r="C7029" s="3"/>
      <c r="J7029" s="2"/>
      <c r="K7029" s="5"/>
    </row>
    <row r="7030" spans="3:11" x14ac:dyDescent="0.4">
      <c r="C7030" s="3"/>
      <c r="J7030" s="2"/>
      <c r="K7030" s="5"/>
    </row>
    <row r="7031" spans="3:11" x14ac:dyDescent="0.4">
      <c r="C7031" s="3"/>
      <c r="J7031" s="2"/>
      <c r="K7031" s="5"/>
    </row>
    <row r="7032" spans="3:11" x14ac:dyDescent="0.4">
      <c r="C7032" s="3"/>
      <c r="J7032" s="2"/>
      <c r="K7032" s="5"/>
    </row>
    <row r="7033" spans="3:11" x14ac:dyDescent="0.4">
      <c r="C7033" s="3"/>
      <c r="J7033" s="2"/>
      <c r="K7033" s="5"/>
    </row>
    <row r="7034" spans="3:11" x14ac:dyDescent="0.4">
      <c r="C7034" s="3"/>
      <c r="J7034" s="2"/>
      <c r="K7034" s="5"/>
    </row>
    <row r="7035" spans="3:11" x14ac:dyDescent="0.4">
      <c r="C7035" s="3"/>
      <c r="J7035" s="2"/>
      <c r="K7035" s="5"/>
    </row>
    <row r="7036" spans="3:11" x14ac:dyDescent="0.4">
      <c r="C7036" s="3"/>
      <c r="J7036" s="2"/>
      <c r="K7036" s="5"/>
    </row>
    <row r="7037" spans="3:11" x14ac:dyDescent="0.4">
      <c r="C7037" s="3"/>
      <c r="J7037" s="2"/>
      <c r="K7037" s="5"/>
    </row>
    <row r="7038" spans="3:11" x14ac:dyDescent="0.4">
      <c r="C7038" s="3"/>
      <c r="J7038" s="2"/>
      <c r="K7038" s="5"/>
    </row>
    <row r="7039" spans="3:11" x14ac:dyDescent="0.4">
      <c r="C7039" s="3"/>
      <c r="J7039" s="2"/>
      <c r="K7039" s="5"/>
    </row>
    <row r="7040" spans="3:11" x14ac:dyDescent="0.4">
      <c r="C7040" s="3"/>
      <c r="J7040" s="2"/>
      <c r="K7040" s="5"/>
    </row>
    <row r="7041" spans="3:11" x14ac:dyDescent="0.4">
      <c r="C7041" s="3"/>
      <c r="J7041" s="2"/>
      <c r="K7041" s="5"/>
    </row>
    <row r="7042" spans="3:11" x14ac:dyDescent="0.4">
      <c r="C7042" s="3"/>
      <c r="J7042" s="2"/>
      <c r="K7042" s="5"/>
    </row>
    <row r="7043" spans="3:11" x14ac:dyDescent="0.4">
      <c r="C7043" s="3"/>
      <c r="J7043" s="2"/>
      <c r="K7043" s="5"/>
    </row>
    <row r="7044" spans="3:11" x14ac:dyDescent="0.4">
      <c r="C7044" s="3"/>
      <c r="J7044" s="2"/>
      <c r="K7044" s="5"/>
    </row>
    <row r="7045" spans="3:11" x14ac:dyDescent="0.4">
      <c r="C7045" s="3"/>
      <c r="J7045" s="2"/>
      <c r="K7045" s="5"/>
    </row>
    <row r="7046" spans="3:11" x14ac:dyDescent="0.4">
      <c r="C7046" s="3"/>
      <c r="J7046" s="2"/>
      <c r="K7046" s="5"/>
    </row>
    <row r="7047" spans="3:11" x14ac:dyDescent="0.4">
      <c r="C7047" s="3"/>
      <c r="J7047" s="2"/>
      <c r="K7047" s="5"/>
    </row>
    <row r="7048" spans="3:11" x14ac:dyDescent="0.4">
      <c r="C7048" s="3"/>
      <c r="J7048" s="2"/>
      <c r="K7048" s="5"/>
    </row>
    <row r="7049" spans="3:11" x14ac:dyDescent="0.4">
      <c r="C7049" s="3"/>
      <c r="J7049" s="2"/>
      <c r="K7049" s="5"/>
    </row>
    <row r="7050" spans="3:11" x14ac:dyDescent="0.4">
      <c r="C7050" s="3"/>
      <c r="J7050" s="2"/>
      <c r="K7050" s="5"/>
    </row>
    <row r="7051" spans="3:11" x14ac:dyDescent="0.4">
      <c r="C7051" s="3"/>
      <c r="J7051" s="2"/>
      <c r="K7051" s="5"/>
    </row>
    <row r="7052" spans="3:11" x14ac:dyDescent="0.4">
      <c r="C7052" s="3"/>
      <c r="J7052" s="2"/>
      <c r="K7052" s="5"/>
    </row>
    <row r="7053" spans="3:11" x14ac:dyDescent="0.4">
      <c r="C7053" s="3"/>
      <c r="J7053" s="2"/>
      <c r="K7053" s="5"/>
    </row>
    <row r="7054" spans="3:11" x14ac:dyDescent="0.4">
      <c r="C7054" s="3"/>
      <c r="J7054" s="2"/>
      <c r="K7054" s="5"/>
    </row>
    <row r="7055" spans="3:11" x14ac:dyDescent="0.4">
      <c r="C7055" s="3"/>
      <c r="J7055" s="2"/>
      <c r="K7055" s="5"/>
    </row>
    <row r="7056" spans="3:11" x14ac:dyDescent="0.4">
      <c r="C7056" s="3"/>
      <c r="J7056" s="2"/>
      <c r="K7056" s="5"/>
    </row>
    <row r="7057" spans="3:11" x14ac:dyDescent="0.4">
      <c r="C7057" s="3"/>
      <c r="J7057" s="2"/>
      <c r="K7057" s="5"/>
    </row>
    <row r="7058" spans="3:11" x14ac:dyDescent="0.4">
      <c r="C7058" s="3"/>
      <c r="J7058" s="2"/>
      <c r="K7058" s="5"/>
    </row>
    <row r="7059" spans="3:11" x14ac:dyDescent="0.4">
      <c r="C7059" s="3"/>
      <c r="J7059" s="2"/>
      <c r="K7059" s="5"/>
    </row>
    <row r="7060" spans="3:11" x14ac:dyDescent="0.4">
      <c r="C7060" s="3"/>
      <c r="J7060" s="2"/>
      <c r="K7060" s="5"/>
    </row>
    <row r="7061" spans="3:11" x14ac:dyDescent="0.4">
      <c r="C7061" s="3"/>
      <c r="J7061" s="2"/>
      <c r="K7061" s="5"/>
    </row>
    <row r="7062" spans="3:11" x14ac:dyDescent="0.4">
      <c r="C7062" s="3"/>
      <c r="J7062" s="2"/>
      <c r="K7062" s="5"/>
    </row>
    <row r="7063" spans="3:11" x14ac:dyDescent="0.4">
      <c r="C7063" s="3"/>
      <c r="J7063" s="2"/>
      <c r="K7063" s="5"/>
    </row>
    <row r="7064" spans="3:11" x14ac:dyDescent="0.4">
      <c r="C7064" s="3"/>
      <c r="J7064" s="2"/>
      <c r="K7064" s="5"/>
    </row>
    <row r="7065" spans="3:11" x14ac:dyDescent="0.4">
      <c r="C7065" s="3"/>
      <c r="J7065" s="2"/>
      <c r="K7065" s="5"/>
    </row>
    <row r="7066" spans="3:11" x14ac:dyDescent="0.4">
      <c r="C7066" s="3"/>
      <c r="J7066" s="2"/>
      <c r="K7066" s="5"/>
    </row>
    <row r="7067" spans="3:11" x14ac:dyDescent="0.4">
      <c r="C7067" s="3"/>
      <c r="J7067" s="2"/>
      <c r="K7067" s="5"/>
    </row>
    <row r="7068" spans="3:11" x14ac:dyDescent="0.4">
      <c r="C7068" s="3"/>
      <c r="J7068" s="2"/>
      <c r="K7068" s="5"/>
    </row>
    <row r="7069" spans="3:11" x14ac:dyDescent="0.4">
      <c r="C7069" s="3"/>
      <c r="J7069" s="2"/>
      <c r="K7069" s="5"/>
    </row>
    <row r="7070" spans="3:11" x14ac:dyDescent="0.4">
      <c r="C7070" s="3"/>
      <c r="J7070" s="2"/>
      <c r="K7070" s="5"/>
    </row>
    <row r="7071" spans="3:11" x14ac:dyDescent="0.4">
      <c r="C7071" s="3"/>
      <c r="J7071" s="2"/>
      <c r="K7071" s="5"/>
    </row>
    <row r="7072" spans="3:11" x14ac:dyDescent="0.4">
      <c r="C7072" s="3"/>
      <c r="J7072" s="2"/>
      <c r="K7072" s="5"/>
    </row>
    <row r="7073" spans="3:11" x14ac:dyDescent="0.4">
      <c r="C7073" s="3"/>
      <c r="J7073" s="2"/>
      <c r="K7073" s="5"/>
    </row>
    <row r="7074" spans="3:11" x14ac:dyDescent="0.4">
      <c r="C7074" s="3"/>
      <c r="J7074" s="2"/>
      <c r="K7074" s="5"/>
    </row>
    <row r="7075" spans="3:11" x14ac:dyDescent="0.4">
      <c r="C7075" s="3"/>
      <c r="J7075" s="2"/>
      <c r="K7075" s="5"/>
    </row>
    <row r="7076" spans="3:11" x14ac:dyDescent="0.4">
      <c r="C7076" s="3"/>
      <c r="J7076" s="2"/>
      <c r="K7076" s="5"/>
    </row>
    <row r="7077" spans="3:11" x14ac:dyDescent="0.4">
      <c r="C7077" s="3"/>
      <c r="J7077" s="2"/>
      <c r="K7077" s="5"/>
    </row>
    <row r="7078" spans="3:11" x14ac:dyDescent="0.4">
      <c r="C7078" s="3"/>
      <c r="J7078" s="2"/>
      <c r="K7078" s="5"/>
    </row>
    <row r="7079" spans="3:11" x14ac:dyDescent="0.4">
      <c r="C7079" s="3"/>
      <c r="J7079" s="2"/>
      <c r="K7079" s="5"/>
    </row>
    <row r="7080" spans="3:11" x14ac:dyDescent="0.4">
      <c r="C7080" s="3"/>
      <c r="J7080" s="2"/>
      <c r="K7080" s="5"/>
    </row>
    <row r="7081" spans="3:11" x14ac:dyDescent="0.4">
      <c r="C7081" s="3"/>
      <c r="J7081" s="2"/>
      <c r="K7081" s="5"/>
    </row>
    <row r="7082" spans="3:11" x14ac:dyDescent="0.4">
      <c r="C7082" s="3"/>
      <c r="J7082" s="2"/>
      <c r="K7082" s="5"/>
    </row>
    <row r="7083" spans="3:11" x14ac:dyDescent="0.4">
      <c r="C7083" s="3"/>
      <c r="J7083" s="2"/>
      <c r="K7083" s="5"/>
    </row>
    <row r="7084" spans="3:11" x14ac:dyDescent="0.4">
      <c r="C7084" s="3"/>
      <c r="J7084" s="2"/>
      <c r="K7084" s="5"/>
    </row>
    <row r="7085" spans="3:11" x14ac:dyDescent="0.4">
      <c r="C7085" s="3"/>
      <c r="J7085" s="2"/>
      <c r="K7085" s="5"/>
    </row>
    <row r="7086" spans="3:11" x14ac:dyDescent="0.4">
      <c r="C7086" s="3"/>
      <c r="J7086" s="2"/>
      <c r="K7086" s="5"/>
    </row>
    <row r="7087" spans="3:11" x14ac:dyDescent="0.4">
      <c r="C7087" s="3"/>
      <c r="J7087" s="2"/>
      <c r="K7087" s="5"/>
    </row>
    <row r="7088" spans="3:11" x14ac:dyDescent="0.4">
      <c r="C7088" s="3"/>
      <c r="J7088" s="2"/>
      <c r="K7088" s="5"/>
    </row>
    <row r="7089" spans="3:11" x14ac:dyDescent="0.4">
      <c r="C7089" s="3"/>
      <c r="J7089" s="2"/>
      <c r="K7089" s="5"/>
    </row>
    <row r="7090" spans="3:11" x14ac:dyDescent="0.4">
      <c r="C7090" s="3"/>
      <c r="J7090" s="2"/>
      <c r="K7090" s="5"/>
    </row>
    <row r="7091" spans="3:11" x14ac:dyDescent="0.4">
      <c r="C7091" s="3"/>
      <c r="J7091" s="2"/>
      <c r="K7091" s="5"/>
    </row>
    <row r="7092" spans="3:11" x14ac:dyDescent="0.4">
      <c r="C7092" s="3"/>
      <c r="J7092" s="2"/>
      <c r="K7092" s="5"/>
    </row>
    <row r="7093" spans="3:11" x14ac:dyDescent="0.4">
      <c r="C7093" s="3"/>
      <c r="J7093" s="2"/>
      <c r="K7093" s="5"/>
    </row>
    <row r="7094" spans="3:11" x14ac:dyDescent="0.4">
      <c r="C7094" s="3"/>
      <c r="J7094" s="2"/>
      <c r="K7094" s="5"/>
    </row>
    <row r="7095" spans="3:11" x14ac:dyDescent="0.4">
      <c r="C7095" s="3"/>
      <c r="J7095" s="2"/>
      <c r="K7095" s="5"/>
    </row>
    <row r="7096" spans="3:11" x14ac:dyDescent="0.4">
      <c r="C7096" s="3"/>
      <c r="J7096" s="2"/>
      <c r="K7096" s="5"/>
    </row>
    <row r="7097" spans="3:11" x14ac:dyDescent="0.4">
      <c r="C7097" s="3"/>
      <c r="J7097" s="2"/>
      <c r="K7097" s="5"/>
    </row>
    <row r="7098" spans="3:11" x14ac:dyDescent="0.4">
      <c r="C7098" s="3"/>
      <c r="J7098" s="2"/>
      <c r="K7098" s="5"/>
    </row>
    <row r="7099" spans="3:11" x14ac:dyDescent="0.4">
      <c r="C7099" s="3"/>
      <c r="J7099" s="2"/>
      <c r="K7099" s="5"/>
    </row>
    <row r="7100" spans="3:11" x14ac:dyDescent="0.4">
      <c r="C7100" s="3"/>
      <c r="J7100" s="2"/>
      <c r="K7100" s="5"/>
    </row>
    <row r="7101" spans="3:11" x14ac:dyDescent="0.4">
      <c r="C7101" s="3"/>
      <c r="J7101" s="2"/>
      <c r="K7101" s="5"/>
    </row>
    <row r="7102" spans="3:11" x14ac:dyDescent="0.4">
      <c r="C7102" s="3"/>
      <c r="J7102" s="2"/>
      <c r="K7102" s="5"/>
    </row>
    <row r="7103" spans="3:11" x14ac:dyDescent="0.4">
      <c r="C7103" s="3"/>
      <c r="J7103" s="2"/>
      <c r="K7103" s="5"/>
    </row>
    <row r="7104" spans="3:11" x14ac:dyDescent="0.4">
      <c r="C7104" s="3"/>
      <c r="J7104" s="2"/>
      <c r="K7104" s="5"/>
    </row>
    <row r="7105" spans="3:11" x14ac:dyDescent="0.4">
      <c r="C7105" s="3"/>
      <c r="J7105" s="2"/>
      <c r="K7105" s="5"/>
    </row>
    <row r="7106" spans="3:11" x14ac:dyDescent="0.4">
      <c r="C7106" s="3"/>
      <c r="J7106" s="2"/>
      <c r="K7106" s="5"/>
    </row>
    <row r="7107" spans="3:11" x14ac:dyDescent="0.4">
      <c r="C7107" s="3"/>
      <c r="J7107" s="2"/>
      <c r="K7107" s="5"/>
    </row>
    <row r="7108" spans="3:11" x14ac:dyDescent="0.4">
      <c r="C7108" s="3"/>
      <c r="J7108" s="2"/>
      <c r="K7108" s="5"/>
    </row>
    <row r="7109" spans="3:11" x14ac:dyDescent="0.4">
      <c r="C7109" s="3"/>
      <c r="J7109" s="2"/>
      <c r="K7109" s="5"/>
    </row>
    <row r="7110" spans="3:11" x14ac:dyDescent="0.4">
      <c r="C7110" s="3"/>
      <c r="J7110" s="2"/>
      <c r="K7110" s="5"/>
    </row>
    <row r="7111" spans="3:11" x14ac:dyDescent="0.4">
      <c r="C7111" s="3"/>
      <c r="J7111" s="2"/>
      <c r="K7111" s="5"/>
    </row>
    <row r="7112" spans="3:11" x14ac:dyDescent="0.4">
      <c r="C7112" s="3"/>
      <c r="J7112" s="2"/>
      <c r="K7112" s="5"/>
    </row>
    <row r="7113" spans="3:11" x14ac:dyDescent="0.4">
      <c r="C7113" s="3"/>
      <c r="J7113" s="2"/>
      <c r="K7113" s="5"/>
    </row>
    <row r="7114" spans="3:11" x14ac:dyDescent="0.4">
      <c r="C7114" s="3"/>
      <c r="J7114" s="2"/>
      <c r="K7114" s="5"/>
    </row>
    <row r="7115" spans="3:11" x14ac:dyDescent="0.4">
      <c r="C7115" s="3"/>
      <c r="J7115" s="2"/>
      <c r="K7115" s="5"/>
    </row>
    <row r="7116" spans="3:11" x14ac:dyDescent="0.4">
      <c r="C7116" s="3"/>
      <c r="J7116" s="2"/>
      <c r="K7116" s="5"/>
    </row>
    <row r="7117" spans="3:11" x14ac:dyDescent="0.4">
      <c r="C7117" s="3"/>
      <c r="J7117" s="2"/>
      <c r="K7117" s="5"/>
    </row>
    <row r="7118" spans="3:11" x14ac:dyDescent="0.4">
      <c r="C7118" s="3"/>
      <c r="J7118" s="2"/>
      <c r="K7118" s="5"/>
    </row>
    <row r="7119" spans="3:11" x14ac:dyDescent="0.4">
      <c r="C7119" s="3"/>
      <c r="J7119" s="2"/>
      <c r="K7119" s="5"/>
    </row>
    <row r="7120" spans="3:11" x14ac:dyDescent="0.4">
      <c r="C7120" s="3"/>
      <c r="J7120" s="2"/>
      <c r="K7120" s="5"/>
    </row>
    <row r="7121" spans="3:11" x14ac:dyDescent="0.4">
      <c r="C7121" s="3"/>
      <c r="J7121" s="2"/>
      <c r="K7121" s="5"/>
    </row>
    <row r="7122" spans="3:11" x14ac:dyDescent="0.4">
      <c r="C7122" s="3"/>
      <c r="J7122" s="2"/>
      <c r="K7122" s="5"/>
    </row>
    <row r="7123" spans="3:11" x14ac:dyDescent="0.4">
      <c r="C7123" s="3"/>
      <c r="J7123" s="2"/>
      <c r="K7123" s="5"/>
    </row>
    <row r="7124" spans="3:11" x14ac:dyDescent="0.4">
      <c r="C7124" s="3"/>
      <c r="J7124" s="2"/>
      <c r="K7124" s="5"/>
    </row>
    <row r="7125" spans="3:11" x14ac:dyDescent="0.4">
      <c r="C7125" s="3"/>
      <c r="J7125" s="2"/>
      <c r="K7125" s="5"/>
    </row>
    <row r="7126" spans="3:11" x14ac:dyDescent="0.4">
      <c r="C7126" s="3"/>
      <c r="J7126" s="2"/>
      <c r="K7126" s="5"/>
    </row>
    <row r="7127" spans="3:11" x14ac:dyDescent="0.4">
      <c r="C7127" s="3"/>
      <c r="J7127" s="2"/>
      <c r="K7127" s="5"/>
    </row>
    <row r="7128" spans="3:11" x14ac:dyDescent="0.4">
      <c r="C7128" s="3"/>
      <c r="J7128" s="2"/>
      <c r="K7128" s="5"/>
    </row>
    <row r="7129" spans="3:11" x14ac:dyDescent="0.4">
      <c r="C7129" s="3"/>
      <c r="J7129" s="2"/>
      <c r="K7129" s="5"/>
    </row>
    <row r="7130" spans="3:11" x14ac:dyDescent="0.4">
      <c r="C7130" s="3"/>
      <c r="J7130" s="2"/>
      <c r="K7130" s="5"/>
    </row>
    <row r="7131" spans="3:11" x14ac:dyDescent="0.4">
      <c r="C7131" s="3"/>
      <c r="J7131" s="2"/>
      <c r="K7131" s="5"/>
    </row>
    <row r="7132" spans="3:11" x14ac:dyDescent="0.4">
      <c r="C7132" s="3"/>
      <c r="J7132" s="2"/>
      <c r="K7132" s="5"/>
    </row>
    <row r="7133" spans="3:11" x14ac:dyDescent="0.4">
      <c r="C7133" s="3"/>
      <c r="J7133" s="2"/>
      <c r="K7133" s="5"/>
    </row>
    <row r="7134" spans="3:11" x14ac:dyDescent="0.4">
      <c r="C7134" s="3"/>
      <c r="J7134" s="2"/>
      <c r="K7134" s="5"/>
    </row>
    <row r="7135" spans="3:11" x14ac:dyDescent="0.4">
      <c r="C7135" s="3"/>
      <c r="J7135" s="2"/>
      <c r="K7135" s="5"/>
    </row>
    <row r="7136" spans="3:11" x14ac:dyDescent="0.4">
      <c r="C7136" s="3"/>
      <c r="J7136" s="2"/>
      <c r="K7136" s="5"/>
    </row>
    <row r="7137" spans="3:11" x14ac:dyDescent="0.4">
      <c r="C7137" s="3"/>
      <c r="J7137" s="2"/>
      <c r="K7137" s="5"/>
    </row>
    <row r="7138" spans="3:11" x14ac:dyDescent="0.4">
      <c r="C7138" s="3"/>
      <c r="J7138" s="2"/>
      <c r="K7138" s="5"/>
    </row>
    <row r="7139" spans="3:11" x14ac:dyDescent="0.4">
      <c r="C7139" s="3"/>
      <c r="J7139" s="2"/>
      <c r="K7139" s="5"/>
    </row>
    <row r="7140" spans="3:11" x14ac:dyDescent="0.4">
      <c r="C7140" s="3"/>
      <c r="J7140" s="2"/>
      <c r="K7140" s="5"/>
    </row>
    <row r="7141" spans="3:11" x14ac:dyDescent="0.4">
      <c r="C7141" s="3"/>
      <c r="J7141" s="2"/>
      <c r="K7141" s="5"/>
    </row>
    <row r="7142" spans="3:11" x14ac:dyDescent="0.4">
      <c r="C7142" s="3"/>
      <c r="J7142" s="2"/>
      <c r="K7142" s="5"/>
    </row>
    <row r="7143" spans="3:11" x14ac:dyDescent="0.4">
      <c r="C7143" s="3"/>
      <c r="J7143" s="2"/>
      <c r="K7143" s="5"/>
    </row>
    <row r="7144" spans="3:11" x14ac:dyDescent="0.4">
      <c r="C7144" s="3"/>
      <c r="J7144" s="2"/>
      <c r="K7144" s="5"/>
    </row>
    <row r="7145" spans="3:11" x14ac:dyDescent="0.4">
      <c r="C7145" s="3"/>
      <c r="J7145" s="2"/>
      <c r="K7145" s="5"/>
    </row>
    <row r="7146" spans="3:11" x14ac:dyDescent="0.4">
      <c r="C7146" s="3"/>
      <c r="J7146" s="2"/>
      <c r="K7146" s="5"/>
    </row>
    <row r="7147" spans="3:11" x14ac:dyDescent="0.4">
      <c r="C7147" s="3"/>
      <c r="J7147" s="2"/>
      <c r="K7147" s="5"/>
    </row>
    <row r="7148" spans="3:11" x14ac:dyDescent="0.4">
      <c r="C7148" s="3"/>
      <c r="J7148" s="2"/>
      <c r="K7148" s="5"/>
    </row>
    <row r="7149" spans="3:11" x14ac:dyDescent="0.4">
      <c r="C7149" s="3"/>
      <c r="J7149" s="2"/>
      <c r="K7149" s="5"/>
    </row>
    <row r="7150" spans="3:11" x14ac:dyDescent="0.4">
      <c r="C7150" s="3"/>
      <c r="J7150" s="2"/>
      <c r="K7150" s="5"/>
    </row>
    <row r="7151" spans="3:11" x14ac:dyDescent="0.4">
      <c r="C7151" s="3"/>
      <c r="J7151" s="2"/>
      <c r="K7151" s="5"/>
    </row>
    <row r="7152" spans="3:11" x14ac:dyDescent="0.4">
      <c r="C7152" s="3"/>
      <c r="J7152" s="2"/>
      <c r="K7152" s="5"/>
    </row>
    <row r="7153" spans="3:11" x14ac:dyDescent="0.4">
      <c r="C7153" s="3"/>
      <c r="J7153" s="2"/>
      <c r="K7153" s="5"/>
    </row>
    <row r="7154" spans="3:11" x14ac:dyDescent="0.4">
      <c r="C7154" s="3"/>
      <c r="J7154" s="2"/>
      <c r="K7154" s="5"/>
    </row>
    <row r="7155" spans="3:11" x14ac:dyDescent="0.4">
      <c r="C7155" s="3"/>
      <c r="J7155" s="2"/>
      <c r="K7155" s="5"/>
    </row>
    <row r="7156" spans="3:11" x14ac:dyDescent="0.4">
      <c r="C7156" s="3"/>
      <c r="J7156" s="2"/>
      <c r="K7156" s="5"/>
    </row>
    <row r="7157" spans="3:11" x14ac:dyDescent="0.4">
      <c r="C7157" s="3"/>
      <c r="J7157" s="2"/>
      <c r="K7157" s="5"/>
    </row>
    <row r="7158" spans="3:11" x14ac:dyDescent="0.4">
      <c r="C7158" s="3"/>
      <c r="J7158" s="2"/>
      <c r="K7158" s="5"/>
    </row>
    <row r="7159" spans="3:11" x14ac:dyDescent="0.4">
      <c r="C7159" s="3"/>
      <c r="J7159" s="2"/>
      <c r="K7159" s="5"/>
    </row>
    <row r="7160" spans="3:11" x14ac:dyDescent="0.4">
      <c r="C7160" s="3"/>
      <c r="J7160" s="2"/>
      <c r="K7160" s="5"/>
    </row>
    <row r="7161" spans="3:11" x14ac:dyDescent="0.4">
      <c r="C7161" s="3"/>
      <c r="J7161" s="2"/>
      <c r="K7161" s="5"/>
    </row>
    <row r="7162" spans="3:11" x14ac:dyDescent="0.4">
      <c r="C7162" s="3"/>
      <c r="J7162" s="2"/>
      <c r="K7162" s="5"/>
    </row>
    <row r="7163" spans="3:11" x14ac:dyDescent="0.4">
      <c r="C7163" s="3"/>
      <c r="J7163" s="2"/>
      <c r="K7163" s="5"/>
    </row>
    <row r="7164" spans="3:11" x14ac:dyDescent="0.4">
      <c r="C7164" s="3"/>
      <c r="J7164" s="2"/>
      <c r="K7164" s="5"/>
    </row>
    <row r="7165" spans="3:11" x14ac:dyDescent="0.4">
      <c r="C7165" s="3"/>
      <c r="J7165" s="2"/>
      <c r="K7165" s="5"/>
    </row>
    <row r="7166" spans="3:11" x14ac:dyDescent="0.4">
      <c r="C7166" s="3"/>
      <c r="J7166" s="2"/>
      <c r="K7166" s="5"/>
    </row>
    <row r="7167" spans="3:11" x14ac:dyDescent="0.4">
      <c r="C7167" s="3"/>
      <c r="J7167" s="2"/>
      <c r="K7167" s="5"/>
    </row>
    <row r="7168" spans="3:11" x14ac:dyDescent="0.4">
      <c r="C7168" s="3"/>
      <c r="J7168" s="2"/>
      <c r="K7168" s="5"/>
    </row>
    <row r="7169" spans="3:11" x14ac:dyDescent="0.4">
      <c r="C7169" s="3"/>
      <c r="J7169" s="2"/>
      <c r="K7169" s="5"/>
    </row>
    <row r="7170" spans="3:11" x14ac:dyDescent="0.4">
      <c r="C7170" s="3"/>
      <c r="J7170" s="2"/>
      <c r="K7170" s="5"/>
    </row>
    <row r="7171" spans="3:11" x14ac:dyDescent="0.4">
      <c r="C7171" s="3"/>
      <c r="J7171" s="2"/>
      <c r="K7171" s="5"/>
    </row>
    <row r="7172" spans="3:11" x14ac:dyDescent="0.4">
      <c r="C7172" s="3"/>
      <c r="J7172" s="2"/>
      <c r="K7172" s="5"/>
    </row>
    <row r="7173" spans="3:11" x14ac:dyDescent="0.4">
      <c r="C7173" s="3"/>
      <c r="J7173" s="2"/>
      <c r="K7173" s="5"/>
    </row>
    <row r="7174" spans="3:11" x14ac:dyDescent="0.4">
      <c r="C7174" s="3"/>
      <c r="J7174" s="2"/>
      <c r="K7174" s="5"/>
    </row>
    <row r="7175" spans="3:11" x14ac:dyDescent="0.4">
      <c r="C7175" s="3"/>
      <c r="J7175" s="2"/>
      <c r="K7175" s="5"/>
    </row>
    <row r="7176" spans="3:11" x14ac:dyDescent="0.4">
      <c r="C7176" s="3"/>
      <c r="J7176" s="2"/>
      <c r="K7176" s="5"/>
    </row>
    <row r="7177" spans="3:11" x14ac:dyDescent="0.4">
      <c r="C7177" s="3"/>
      <c r="J7177" s="2"/>
      <c r="K7177" s="5"/>
    </row>
    <row r="7178" spans="3:11" x14ac:dyDescent="0.4">
      <c r="C7178" s="3"/>
      <c r="J7178" s="2"/>
      <c r="K7178" s="5"/>
    </row>
    <row r="7179" spans="3:11" x14ac:dyDescent="0.4">
      <c r="C7179" s="3"/>
      <c r="J7179" s="2"/>
      <c r="K7179" s="5"/>
    </row>
    <row r="7180" spans="3:11" x14ac:dyDescent="0.4">
      <c r="C7180" s="3"/>
      <c r="J7180" s="2"/>
      <c r="K7180" s="5"/>
    </row>
    <row r="7181" spans="3:11" x14ac:dyDescent="0.4">
      <c r="C7181" s="3"/>
      <c r="J7181" s="2"/>
      <c r="K7181" s="5"/>
    </row>
    <row r="7182" spans="3:11" x14ac:dyDescent="0.4">
      <c r="C7182" s="3"/>
      <c r="J7182" s="2"/>
      <c r="K7182" s="5"/>
    </row>
    <row r="7183" spans="3:11" x14ac:dyDescent="0.4">
      <c r="C7183" s="3"/>
      <c r="J7183" s="2"/>
      <c r="K7183" s="5"/>
    </row>
    <row r="7184" spans="3:11" x14ac:dyDescent="0.4">
      <c r="C7184" s="3"/>
      <c r="J7184" s="2"/>
      <c r="K7184" s="5"/>
    </row>
    <row r="7185" spans="3:11" x14ac:dyDescent="0.4">
      <c r="C7185" s="3"/>
      <c r="J7185" s="2"/>
      <c r="K7185" s="5"/>
    </row>
    <row r="7186" spans="3:11" x14ac:dyDescent="0.4">
      <c r="C7186" s="3"/>
      <c r="J7186" s="2"/>
      <c r="K7186" s="5"/>
    </row>
    <row r="7187" spans="3:11" x14ac:dyDescent="0.4">
      <c r="C7187" s="3"/>
      <c r="J7187" s="2"/>
      <c r="K7187" s="5"/>
    </row>
    <row r="7188" spans="3:11" x14ac:dyDescent="0.4">
      <c r="C7188" s="3"/>
      <c r="J7188" s="2"/>
      <c r="K7188" s="5"/>
    </row>
    <row r="7189" spans="3:11" x14ac:dyDescent="0.4">
      <c r="C7189" s="3"/>
      <c r="J7189" s="2"/>
      <c r="K7189" s="5"/>
    </row>
    <row r="7190" spans="3:11" x14ac:dyDescent="0.4">
      <c r="C7190" s="3"/>
      <c r="J7190" s="2"/>
      <c r="K7190" s="5"/>
    </row>
    <row r="7191" spans="3:11" x14ac:dyDescent="0.4">
      <c r="C7191" s="3"/>
      <c r="J7191" s="2"/>
      <c r="K7191" s="5"/>
    </row>
    <row r="7192" spans="3:11" x14ac:dyDescent="0.4">
      <c r="C7192" s="3"/>
      <c r="J7192" s="2"/>
      <c r="K7192" s="5"/>
    </row>
    <row r="7193" spans="3:11" x14ac:dyDescent="0.4">
      <c r="C7193" s="3"/>
      <c r="J7193" s="2"/>
      <c r="K7193" s="5"/>
    </row>
    <row r="7194" spans="3:11" x14ac:dyDescent="0.4">
      <c r="C7194" s="3"/>
      <c r="J7194" s="2"/>
      <c r="K7194" s="5"/>
    </row>
    <row r="7195" spans="3:11" x14ac:dyDescent="0.4">
      <c r="C7195" s="3"/>
      <c r="J7195" s="2"/>
      <c r="K7195" s="5"/>
    </row>
    <row r="7196" spans="3:11" x14ac:dyDescent="0.4">
      <c r="C7196" s="3"/>
      <c r="J7196" s="2"/>
      <c r="K7196" s="5"/>
    </row>
    <row r="7197" spans="3:11" x14ac:dyDescent="0.4">
      <c r="C7197" s="3"/>
      <c r="J7197" s="2"/>
      <c r="K7197" s="5"/>
    </row>
    <row r="7198" spans="3:11" x14ac:dyDescent="0.4">
      <c r="C7198" s="3"/>
      <c r="J7198" s="2"/>
      <c r="K7198" s="5"/>
    </row>
    <row r="7199" spans="3:11" x14ac:dyDescent="0.4">
      <c r="C7199" s="3"/>
      <c r="J7199" s="2"/>
      <c r="K7199" s="5"/>
    </row>
    <row r="7200" spans="3:11" x14ac:dyDescent="0.4">
      <c r="C7200" s="3"/>
      <c r="J7200" s="2"/>
      <c r="K7200" s="5"/>
    </row>
    <row r="7201" spans="3:11" x14ac:dyDescent="0.4">
      <c r="C7201" s="3"/>
      <c r="J7201" s="2"/>
      <c r="K7201" s="5"/>
    </row>
    <row r="7202" spans="3:11" x14ac:dyDescent="0.4">
      <c r="C7202" s="3"/>
      <c r="J7202" s="2"/>
      <c r="K7202" s="5"/>
    </row>
    <row r="7203" spans="3:11" x14ac:dyDescent="0.4">
      <c r="C7203" s="3"/>
      <c r="J7203" s="2"/>
      <c r="K7203" s="5"/>
    </row>
    <row r="7204" spans="3:11" x14ac:dyDescent="0.4">
      <c r="C7204" s="3"/>
      <c r="J7204" s="2"/>
      <c r="K7204" s="5"/>
    </row>
    <row r="7205" spans="3:11" x14ac:dyDescent="0.4">
      <c r="C7205" s="3"/>
      <c r="J7205" s="2"/>
      <c r="K7205" s="5"/>
    </row>
    <row r="7206" spans="3:11" x14ac:dyDescent="0.4">
      <c r="C7206" s="3"/>
      <c r="J7206" s="2"/>
      <c r="K7206" s="5"/>
    </row>
    <row r="7207" spans="3:11" x14ac:dyDescent="0.4">
      <c r="C7207" s="3"/>
      <c r="J7207" s="2"/>
      <c r="K7207" s="5"/>
    </row>
    <row r="7208" spans="3:11" x14ac:dyDescent="0.4">
      <c r="C7208" s="3"/>
      <c r="J7208" s="2"/>
      <c r="K7208" s="5"/>
    </row>
    <row r="7209" spans="3:11" x14ac:dyDescent="0.4">
      <c r="C7209" s="3"/>
      <c r="J7209" s="2"/>
      <c r="K7209" s="5"/>
    </row>
    <row r="7210" spans="3:11" x14ac:dyDescent="0.4">
      <c r="C7210" s="3"/>
      <c r="J7210" s="2"/>
      <c r="K7210" s="5"/>
    </row>
    <row r="7211" spans="3:11" x14ac:dyDescent="0.4">
      <c r="C7211" s="3"/>
      <c r="J7211" s="2"/>
      <c r="K7211" s="5"/>
    </row>
    <row r="7212" spans="3:11" x14ac:dyDescent="0.4">
      <c r="C7212" s="3"/>
      <c r="J7212" s="2"/>
      <c r="K7212" s="5"/>
    </row>
    <row r="7213" spans="3:11" x14ac:dyDescent="0.4">
      <c r="C7213" s="3"/>
      <c r="J7213" s="2"/>
      <c r="K7213" s="5"/>
    </row>
    <row r="7214" spans="3:11" x14ac:dyDescent="0.4">
      <c r="C7214" s="3"/>
      <c r="J7214" s="2"/>
      <c r="K7214" s="5"/>
    </row>
    <row r="7215" spans="3:11" x14ac:dyDescent="0.4">
      <c r="C7215" s="3"/>
      <c r="J7215" s="2"/>
      <c r="K7215" s="5"/>
    </row>
    <row r="7216" spans="3:11" x14ac:dyDescent="0.4">
      <c r="C7216" s="3"/>
      <c r="J7216" s="2"/>
      <c r="K7216" s="5"/>
    </row>
    <row r="7217" spans="3:11" x14ac:dyDescent="0.4">
      <c r="C7217" s="3"/>
      <c r="J7217" s="2"/>
      <c r="K7217" s="5"/>
    </row>
    <row r="7218" spans="3:11" x14ac:dyDescent="0.4">
      <c r="C7218" s="3"/>
      <c r="J7218" s="2"/>
      <c r="K7218" s="5"/>
    </row>
    <row r="7219" spans="3:11" x14ac:dyDescent="0.4">
      <c r="C7219" s="3"/>
      <c r="J7219" s="2"/>
      <c r="K7219" s="5"/>
    </row>
    <row r="7220" spans="3:11" x14ac:dyDescent="0.4">
      <c r="C7220" s="3"/>
      <c r="J7220" s="2"/>
      <c r="K7220" s="5"/>
    </row>
    <row r="7221" spans="3:11" x14ac:dyDescent="0.4">
      <c r="C7221" s="3"/>
      <c r="J7221" s="2"/>
      <c r="K7221" s="5"/>
    </row>
    <row r="7222" spans="3:11" x14ac:dyDescent="0.4">
      <c r="C7222" s="3"/>
      <c r="J7222" s="2"/>
      <c r="K7222" s="5"/>
    </row>
    <row r="7223" spans="3:11" x14ac:dyDescent="0.4">
      <c r="C7223" s="3"/>
      <c r="J7223" s="2"/>
      <c r="K7223" s="5"/>
    </row>
    <row r="7224" spans="3:11" x14ac:dyDescent="0.4">
      <c r="C7224" s="3"/>
      <c r="J7224" s="2"/>
      <c r="K7224" s="5"/>
    </row>
    <row r="7225" spans="3:11" x14ac:dyDescent="0.4">
      <c r="C7225" s="3"/>
      <c r="J7225" s="2"/>
      <c r="K7225" s="5"/>
    </row>
    <row r="7226" spans="3:11" x14ac:dyDescent="0.4">
      <c r="C7226" s="3"/>
      <c r="J7226" s="2"/>
      <c r="K7226" s="5"/>
    </row>
    <row r="7227" spans="3:11" x14ac:dyDescent="0.4">
      <c r="C7227" s="3"/>
      <c r="J7227" s="2"/>
      <c r="K7227" s="5"/>
    </row>
    <row r="7228" spans="3:11" x14ac:dyDescent="0.4">
      <c r="C7228" s="3"/>
      <c r="J7228" s="2"/>
      <c r="K7228" s="5"/>
    </row>
    <row r="7229" spans="3:11" x14ac:dyDescent="0.4">
      <c r="C7229" s="3"/>
      <c r="J7229" s="2"/>
      <c r="K7229" s="5"/>
    </row>
    <row r="7230" spans="3:11" x14ac:dyDescent="0.4">
      <c r="C7230" s="3"/>
      <c r="J7230" s="2"/>
      <c r="K7230" s="5"/>
    </row>
    <row r="7231" spans="3:11" x14ac:dyDescent="0.4">
      <c r="C7231" s="3"/>
      <c r="J7231" s="2"/>
      <c r="K7231" s="5"/>
    </row>
    <row r="7232" spans="3:11" x14ac:dyDescent="0.4">
      <c r="C7232" s="3"/>
      <c r="J7232" s="2"/>
      <c r="K7232" s="5"/>
    </row>
    <row r="7233" spans="3:11" x14ac:dyDescent="0.4">
      <c r="C7233" s="3"/>
      <c r="J7233" s="2"/>
      <c r="K7233" s="5"/>
    </row>
    <row r="7234" spans="3:11" x14ac:dyDescent="0.4">
      <c r="C7234" s="3"/>
      <c r="J7234" s="2"/>
      <c r="K7234" s="5"/>
    </row>
    <row r="7235" spans="3:11" x14ac:dyDescent="0.4">
      <c r="C7235" s="3"/>
      <c r="J7235" s="2"/>
      <c r="K7235" s="5"/>
    </row>
    <row r="7236" spans="3:11" x14ac:dyDescent="0.4">
      <c r="C7236" s="3"/>
      <c r="J7236" s="2"/>
      <c r="K7236" s="5"/>
    </row>
    <row r="7237" spans="3:11" x14ac:dyDescent="0.4">
      <c r="C7237" s="3"/>
      <c r="J7237" s="2"/>
      <c r="K7237" s="5"/>
    </row>
    <row r="7238" spans="3:11" x14ac:dyDescent="0.4">
      <c r="C7238" s="3"/>
      <c r="J7238" s="2"/>
      <c r="K7238" s="5"/>
    </row>
    <row r="7239" spans="3:11" x14ac:dyDescent="0.4">
      <c r="C7239" s="3"/>
      <c r="J7239" s="2"/>
      <c r="K7239" s="5"/>
    </row>
    <row r="7240" spans="3:11" x14ac:dyDescent="0.4">
      <c r="C7240" s="3"/>
      <c r="J7240" s="2"/>
      <c r="K7240" s="5"/>
    </row>
    <row r="7241" spans="3:11" x14ac:dyDescent="0.4">
      <c r="C7241" s="3"/>
      <c r="J7241" s="2"/>
      <c r="K7241" s="5"/>
    </row>
    <row r="7242" spans="3:11" x14ac:dyDescent="0.4">
      <c r="C7242" s="3"/>
      <c r="J7242" s="2"/>
      <c r="K7242" s="5"/>
    </row>
    <row r="7243" spans="3:11" x14ac:dyDescent="0.4">
      <c r="C7243" s="3"/>
      <c r="J7243" s="2"/>
      <c r="K7243" s="5"/>
    </row>
    <row r="7244" spans="3:11" x14ac:dyDescent="0.4">
      <c r="C7244" s="3"/>
      <c r="J7244" s="2"/>
      <c r="K7244" s="5"/>
    </row>
    <row r="7245" spans="3:11" x14ac:dyDescent="0.4">
      <c r="C7245" s="3"/>
      <c r="J7245" s="2"/>
      <c r="K7245" s="5"/>
    </row>
    <row r="7246" spans="3:11" x14ac:dyDescent="0.4">
      <c r="C7246" s="3"/>
      <c r="J7246" s="2"/>
      <c r="K7246" s="5"/>
    </row>
    <row r="7247" spans="3:11" x14ac:dyDescent="0.4">
      <c r="C7247" s="3"/>
      <c r="J7247" s="2"/>
      <c r="K7247" s="5"/>
    </row>
    <row r="7248" spans="3:11" x14ac:dyDescent="0.4">
      <c r="C7248" s="3"/>
      <c r="J7248" s="2"/>
      <c r="K7248" s="5"/>
    </row>
    <row r="7249" spans="3:11" x14ac:dyDescent="0.4">
      <c r="C7249" s="3"/>
      <c r="J7249" s="2"/>
      <c r="K7249" s="5"/>
    </row>
    <row r="7250" spans="3:11" x14ac:dyDescent="0.4">
      <c r="C7250" s="3"/>
      <c r="J7250" s="2"/>
      <c r="K7250" s="5"/>
    </row>
    <row r="7251" spans="3:11" x14ac:dyDescent="0.4">
      <c r="C7251" s="3"/>
      <c r="J7251" s="2"/>
      <c r="K7251" s="5"/>
    </row>
    <row r="7252" spans="3:11" x14ac:dyDescent="0.4">
      <c r="C7252" s="3"/>
      <c r="J7252" s="2"/>
      <c r="K7252" s="5"/>
    </row>
    <row r="7253" spans="3:11" x14ac:dyDescent="0.4">
      <c r="C7253" s="3"/>
      <c r="J7253" s="2"/>
      <c r="K7253" s="5"/>
    </row>
    <row r="7254" spans="3:11" x14ac:dyDescent="0.4">
      <c r="C7254" s="3"/>
      <c r="J7254" s="2"/>
      <c r="K7254" s="5"/>
    </row>
    <row r="7255" spans="3:11" x14ac:dyDescent="0.4">
      <c r="C7255" s="3"/>
      <c r="J7255" s="2"/>
      <c r="K7255" s="5"/>
    </row>
    <row r="7256" spans="3:11" x14ac:dyDescent="0.4">
      <c r="C7256" s="3"/>
      <c r="J7256" s="2"/>
      <c r="K7256" s="5"/>
    </row>
    <row r="7257" spans="3:11" x14ac:dyDescent="0.4">
      <c r="C7257" s="3"/>
      <c r="J7257" s="2"/>
      <c r="K7257" s="5"/>
    </row>
    <row r="7258" spans="3:11" x14ac:dyDescent="0.4">
      <c r="C7258" s="3"/>
      <c r="J7258" s="2"/>
      <c r="K7258" s="5"/>
    </row>
    <row r="7259" spans="3:11" x14ac:dyDescent="0.4">
      <c r="C7259" s="3"/>
      <c r="J7259" s="2"/>
      <c r="K7259" s="5"/>
    </row>
    <row r="7260" spans="3:11" x14ac:dyDescent="0.4">
      <c r="C7260" s="3"/>
      <c r="J7260" s="2"/>
      <c r="K7260" s="5"/>
    </row>
    <row r="7261" spans="3:11" x14ac:dyDescent="0.4">
      <c r="C7261" s="3"/>
      <c r="J7261" s="2"/>
      <c r="K7261" s="5"/>
    </row>
    <row r="7262" spans="3:11" x14ac:dyDescent="0.4">
      <c r="C7262" s="3"/>
      <c r="J7262" s="2"/>
      <c r="K7262" s="5"/>
    </row>
    <row r="7263" spans="3:11" x14ac:dyDescent="0.4">
      <c r="C7263" s="3"/>
      <c r="J7263" s="2"/>
      <c r="K7263" s="5"/>
    </row>
    <row r="7264" spans="3:11" x14ac:dyDescent="0.4">
      <c r="C7264" s="3"/>
      <c r="J7264" s="2"/>
      <c r="K7264" s="5"/>
    </row>
    <row r="7265" spans="3:11" x14ac:dyDescent="0.4">
      <c r="C7265" s="3"/>
      <c r="J7265" s="2"/>
      <c r="K7265" s="5"/>
    </row>
    <row r="7266" spans="3:11" x14ac:dyDescent="0.4">
      <c r="C7266" s="3"/>
      <c r="J7266" s="2"/>
      <c r="K7266" s="5"/>
    </row>
    <row r="7267" spans="3:11" x14ac:dyDescent="0.4">
      <c r="C7267" s="3"/>
      <c r="J7267" s="2"/>
      <c r="K7267" s="5"/>
    </row>
    <row r="7268" spans="3:11" x14ac:dyDescent="0.4">
      <c r="C7268" s="3"/>
      <c r="J7268" s="2"/>
      <c r="K7268" s="5"/>
    </row>
    <row r="7269" spans="3:11" x14ac:dyDescent="0.4">
      <c r="C7269" s="3"/>
      <c r="J7269" s="2"/>
      <c r="K7269" s="5"/>
    </row>
    <row r="7270" spans="3:11" x14ac:dyDescent="0.4">
      <c r="C7270" s="3"/>
      <c r="J7270" s="2"/>
      <c r="K7270" s="5"/>
    </row>
    <row r="7271" spans="3:11" x14ac:dyDescent="0.4">
      <c r="C7271" s="3"/>
      <c r="J7271" s="2"/>
      <c r="K7271" s="5"/>
    </row>
    <row r="7272" spans="3:11" x14ac:dyDescent="0.4">
      <c r="C7272" s="3"/>
      <c r="J7272" s="2"/>
      <c r="K7272" s="5"/>
    </row>
    <row r="7273" spans="3:11" x14ac:dyDescent="0.4">
      <c r="C7273" s="3"/>
      <c r="J7273" s="2"/>
      <c r="K7273" s="5"/>
    </row>
    <row r="7274" spans="3:11" x14ac:dyDescent="0.4">
      <c r="C7274" s="3"/>
      <c r="J7274" s="2"/>
      <c r="K7274" s="5"/>
    </row>
    <row r="7275" spans="3:11" x14ac:dyDescent="0.4">
      <c r="C7275" s="3"/>
      <c r="J7275" s="2"/>
      <c r="K7275" s="5"/>
    </row>
    <row r="7276" spans="3:11" x14ac:dyDescent="0.4">
      <c r="C7276" s="3"/>
      <c r="J7276" s="2"/>
      <c r="K7276" s="5"/>
    </row>
    <row r="7277" spans="3:11" x14ac:dyDescent="0.4">
      <c r="C7277" s="3"/>
      <c r="J7277" s="2"/>
      <c r="K7277" s="5"/>
    </row>
    <row r="7278" spans="3:11" x14ac:dyDescent="0.4">
      <c r="C7278" s="3"/>
      <c r="J7278" s="2"/>
      <c r="K7278" s="5"/>
    </row>
    <row r="7279" spans="3:11" x14ac:dyDescent="0.4">
      <c r="C7279" s="3"/>
      <c r="J7279" s="2"/>
      <c r="K7279" s="5"/>
    </row>
    <row r="7280" spans="3:11" x14ac:dyDescent="0.4">
      <c r="C7280" s="3"/>
      <c r="J7280" s="2"/>
      <c r="K7280" s="5"/>
    </row>
    <row r="7281" spans="3:11" x14ac:dyDescent="0.4">
      <c r="C7281" s="3"/>
      <c r="J7281" s="2"/>
      <c r="K7281" s="5"/>
    </row>
    <row r="7282" spans="3:11" x14ac:dyDescent="0.4">
      <c r="C7282" s="3"/>
      <c r="J7282" s="2"/>
      <c r="K7282" s="5"/>
    </row>
    <row r="7283" spans="3:11" x14ac:dyDescent="0.4">
      <c r="C7283" s="3"/>
      <c r="J7283" s="2"/>
      <c r="K7283" s="5"/>
    </row>
    <row r="7284" spans="3:11" x14ac:dyDescent="0.4">
      <c r="C7284" s="3"/>
      <c r="J7284" s="2"/>
      <c r="K7284" s="5"/>
    </row>
    <row r="7285" spans="3:11" x14ac:dyDescent="0.4">
      <c r="C7285" s="3"/>
      <c r="J7285" s="2"/>
      <c r="K7285" s="5"/>
    </row>
    <row r="7286" spans="3:11" x14ac:dyDescent="0.4">
      <c r="C7286" s="3"/>
      <c r="J7286" s="2"/>
      <c r="K7286" s="5"/>
    </row>
    <row r="7287" spans="3:11" x14ac:dyDescent="0.4">
      <c r="C7287" s="3"/>
      <c r="J7287" s="2"/>
      <c r="K7287" s="5"/>
    </row>
    <row r="7288" spans="3:11" x14ac:dyDescent="0.4">
      <c r="C7288" s="3"/>
      <c r="J7288" s="2"/>
      <c r="K7288" s="5"/>
    </row>
    <row r="7289" spans="3:11" x14ac:dyDescent="0.4">
      <c r="C7289" s="3"/>
      <c r="J7289" s="2"/>
      <c r="K7289" s="5"/>
    </row>
    <row r="7290" spans="3:11" x14ac:dyDescent="0.4">
      <c r="C7290" s="3"/>
      <c r="J7290" s="2"/>
      <c r="K7290" s="5"/>
    </row>
    <row r="7291" spans="3:11" x14ac:dyDescent="0.4">
      <c r="C7291" s="3"/>
      <c r="J7291" s="2"/>
      <c r="K7291" s="5"/>
    </row>
    <row r="7292" spans="3:11" x14ac:dyDescent="0.4">
      <c r="C7292" s="3"/>
      <c r="J7292" s="2"/>
      <c r="K7292" s="5"/>
    </row>
    <row r="7293" spans="3:11" x14ac:dyDescent="0.4">
      <c r="C7293" s="3"/>
      <c r="J7293" s="2"/>
      <c r="K7293" s="5"/>
    </row>
    <row r="7294" spans="3:11" x14ac:dyDescent="0.4">
      <c r="C7294" s="3"/>
      <c r="J7294" s="2"/>
      <c r="K7294" s="5"/>
    </row>
    <row r="7295" spans="3:11" x14ac:dyDescent="0.4">
      <c r="C7295" s="3"/>
      <c r="J7295" s="2"/>
      <c r="K7295" s="5"/>
    </row>
    <row r="7296" spans="3:11" x14ac:dyDescent="0.4">
      <c r="C7296" s="3"/>
      <c r="J7296" s="2"/>
      <c r="K7296" s="5"/>
    </row>
    <row r="7297" spans="3:11" x14ac:dyDescent="0.4">
      <c r="C7297" s="3"/>
      <c r="J7297" s="2"/>
      <c r="K7297" s="5"/>
    </row>
    <row r="7298" spans="3:11" x14ac:dyDescent="0.4">
      <c r="C7298" s="3"/>
      <c r="J7298" s="2"/>
      <c r="K7298" s="5"/>
    </row>
    <row r="7299" spans="3:11" x14ac:dyDescent="0.4">
      <c r="C7299" s="3"/>
      <c r="J7299" s="2"/>
      <c r="K7299" s="5"/>
    </row>
    <row r="7300" spans="3:11" x14ac:dyDescent="0.4">
      <c r="C7300" s="3"/>
      <c r="J7300" s="2"/>
      <c r="K7300" s="5"/>
    </row>
    <row r="7301" spans="3:11" x14ac:dyDescent="0.4">
      <c r="C7301" s="3"/>
      <c r="J7301" s="2"/>
      <c r="K7301" s="5"/>
    </row>
    <row r="7302" spans="3:11" x14ac:dyDescent="0.4">
      <c r="C7302" s="3"/>
      <c r="J7302" s="2"/>
      <c r="K7302" s="5"/>
    </row>
    <row r="7303" spans="3:11" x14ac:dyDescent="0.4">
      <c r="C7303" s="3"/>
      <c r="J7303" s="2"/>
      <c r="K7303" s="5"/>
    </row>
    <row r="7304" spans="3:11" x14ac:dyDescent="0.4">
      <c r="C7304" s="3"/>
      <c r="J7304" s="2"/>
      <c r="K7304" s="5"/>
    </row>
    <row r="7305" spans="3:11" x14ac:dyDescent="0.4">
      <c r="C7305" s="3"/>
      <c r="J7305" s="2"/>
      <c r="K7305" s="5"/>
    </row>
    <row r="7306" spans="3:11" x14ac:dyDescent="0.4">
      <c r="C7306" s="3"/>
      <c r="J7306" s="2"/>
      <c r="K7306" s="5"/>
    </row>
    <row r="7307" spans="3:11" x14ac:dyDescent="0.4">
      <c r="C7307" s="3"/>
      <c r="J7307" s="2"/>
      <c r="K7307" s="5"/>
    </row>
    <row r="7308" spans="3:11" x14ac:dyDescent="0.4">
      <c r="C7308" s="3"/>
      <c r="J7308" s="2"/>
      <c r="K7308" s="5"/>
    </row>
    <row r="7309" spans="3:11" x14ac:dyDescent="0.4">
      <c r="C7309" s="3"/>
      <c r="J7309" s="2"/>
      <c r="K7309" s="5"/>
    </row>
    <row r="7310" spans="3:11" x14ac:dyDescent="0.4">
      <c r="C7310" s="3"/>
      <c r="J7310" s="2"/>
      <c r="K7310" s="5"/>
    </row>
    <row r="7311" spans="3:11" x14ac:dyDescent="0.4">
      <c r="C7311" s="3"/>
      <c r="J7311" s="2"/>
      <c r="K7311" s="5"/>
    </row>
    <row r="7312" spans="3:11" x14ac:dyDescent="0.4">
      <c r="C7312" s="3"/>
      <c r="J7312" s="2"/>
      <c r="K7312" s="5"/>
    </row>
    <row r="7313" spans="3:11" x14ac:dyDescent="0.4">
      <c r="C7313" s="3"/>
      <c r="J7313" s="2"/>
      <c r="K7313" s="5"/>
    </row>
    <row r="7314" spans="3:11" x14ac:dyDescent="0.4">
      <c r="C7314" s="3"/>
      <c r="J7314" s="2"/>
      <c r="K7314" s="5"/>
    </row>
    <row r="7315" spans="3:11" x14ac:dyDescent="0.4">
      <c r="C7315" s="3"/>
      <c r="J7315" s="2"/>
      <c r="K7315" s="5"/>
    </row>
    <row r="7316" spans="3:11" x14ac:dyDescent="0.4">
      <c r="C7316" s="3"/>
      <c r="J7316" s="2"/>
      <c r="K7316" s="5"/>
    </row>
    <row r="7317" spans="3:11" x14ac:dyDescent="0.4">
      <c r="C7317" s="3"/>
      <c r="J7317" s="2"/>
      <c r="K7317" s="5"/>
    </row>
    <row r="7318" spans="3:11" x14ac:dyDescent="0.4">
      <c r="C7318" s="3"/>
      <c r="J7318" s="2"/>
      <c r="K7318" s="5"/>
    </row>
    <row r="7319" spans="3:11" x14ac:dyDescent="0.4">
      <c r="C7319" s="3"/>
      <c r="J7319" s="2"/>
      <c r="K7319" s="5"/>
    </row>
    <row r="7320" spans="3:11" x14ac:dyDescent="0.4">
      <c r="C7320" s="3"/>
      <c r="J7320" s="2"/>
      <c r="K7320" s="5"/>
    </row>
    <row r="7321" spans="3:11" x14ac:dyDescent="0.4">
      <c r="C7321" s="3"/>
      <c r="J7321" s="2"/>
      <c r="K7321" s="5"/>
    </row>
    <row r="7322" spans="3:11" x14ac:dyDescent="0.4">
      <c r="C7322" s="3"/>
      <c r="J7322" s="2"/>
      <c r="K7322" s="5"/>
    </row>
    <row r="7323" spans="3:11" x14ac:dyDescent="0.4">
      <c r="C7323" s="3"/>
      <c r="J7323" s="2"/>
      <c r="K7323" s="5"/>
    </row>
    <row r="7324" spans="3:11" x14ac:dyDescent="0.4">
      <c r="C7324" s="3"/>
      <c r="J7324" s="2"/>
      <c r="K7324" s="5"/>
    </row>
    <row r="7325" spans="3:11" x14ac:dyDescent="0.4">
      <c r="C7325" s="3"/>
      <c r="J7325" s="2"/>
      <c r="K7325" s="5"/>
    </row>
    <row r="7326" spans="3:11" x14ac:dyDescent="0.4">
      <c r="C7326" s="3"/>
      <c r="J7326" s="2"/>
      <c r="K7326" s="5"/>
    </row>
    <row r="7327" spans="3:11" x14ac:dyDescent="0.4">
      <c r="C7327" s="3"/>
      <c r="J7327" s="2"/>
      <c r="K7327" s="5"/>
    </row>
    <row r="7328" spans="3:11" x14ac:dyDescent="0.4">
      <c r="C7328" s="3"/>
      <c r="J7328" s="2"/>
      <c r="K7328" s="5"/>
    </row>
    <row r="7329" spans="3:11" x14ac:dyDescent="0.4">
      <c r="C7329" s="3"/>
      <c r="J7329" s="2"/>
      <c r="K7329" s="5"/>
    </row>
    <row r="7330" spans="3:11" x14ac:dyDescent="0.4">
      <c r="C7330" s="3"/>
      <c r="J7330" s="2"/>
      <c r="K7330" s="5"/>
    </row>
    <row r="7331" spans="3:11" x14ac:dyDescent="0.4">
      <c r="C7331" s="3"/>
      <c r="J7331" s="2"/>
      <c r="K7331" s="5"/>
    </row>
    <row r="7332" spans="3:11" x14ac:dyDescent="0.4">
      <c r="C7332" s="3"/>
      <c r="J7332" s="2"/>
      <c r="K7332" s="5"/>
    </row>
    <row r="7333" spans="3:11" x14ac:dyDescent="0.4">
      <c r="C7333" s="3"/>
      <c r="J7333" s="2"/>
      <c r="K7333" s="5"/>
    </row>
    <row r="7334" spans="3:11" x14ac:dyDescent="0.4">
      <c r="C7334" s="3"/>
      <c r="J7334" s="2"/>
      <c r="K7334" s="5"/>
    </row>
    <row r="7335" spans="3:11" x14ac:dyDescent="0.4">
      <c r="C7335" s="3"/>
      <c r="J7335" s="2"/>
      <c r="K7335" s="5"/>
    </row>
    <row r="7336" spans="3:11" x14ac:dyDescent="0.4">
      <c r="C7336" s="3"/>
      <c r="J7336" s="2"/>
      <c r="K7336" s="5"/>
    </row>
    <row r="7337" spans="3:11" x14ac:dyDescent="0.4">
      <c r="C7337" s="3"/>
      <c r="J7337" s="2"/>
      <c r="K7337" s="5"/>
    </row>
    <row r="7338" spans="3:11" x14ac:dyDescent="0.4">
      <c r="C7338" s="3"/>
      <c r="J7338" s="2"/>
      <c r="K7338" s="5"/>
    </row>
    <row r="7339" spans="3:11" x14ac:dyDescent="0.4">
      <c r="C7339" s="3"/>
      <c r="J7339" s="2"/>
      <c r="K7339" s="5"/>
    </row>
    <row r="7340" spans="3:11" x14ac:dyDescent="0.4">
      <c r="C7340" s="3"/>
      <c r="J7340" s="2"/>
      <c r="K7340" s="5"/>
    </row>
    <row r="7341" spans="3:11" x14ac:dyDescent="0.4">
      <c r="C7341" s="3"/>
      <c r="J7341" s="2"/>
      <c r="K7341" s="5"/>
    </row>
    <row r="7342" spans="3:11" x14ac:dyDescent="0.4">
      <c r="C7342" s="3"/>
      <c r="J7342" s="2"/>
      <c r="K7342" s="5"/>
    </row>
    <row r="7343" spans="3:11" x14ac:dyDescent="0.4">
      <c r="C7343" s="3"/>
      <c r="J7343" s="2"/>
      <c r="K7343" s="5"/>
    </row>
    <row r="7344" spans="3:11" x14ac:dyDescent="0.4">
      <c r="C7344" s="3"/>
      <c r="J7344" s="2"/>
      <c r="K7344" s="5"/>
    </row>
    <row r="7345" spans="3:11" x14ac:dyDescent="0.4">
      <c r="C7345" s="3"/>
      <c r="J7345" s="2"/>
      <c r="K7345" s="5"/>
    </row>
    <row r="7346" spans="3:11" x14ac:dyDescent="0.4">
      <c r="C7346" s="3"/>
      <c r="J7346" s="2"/>
      <c r="K7346" s="5"/>
    </row>
    <row r="7347" spans="3:11" x14ac:dyDescent="0.4">
      <c r="C7347" s="3"/>
      <c r="J7347" s="2"/>
      <c r="K7347" s="5"/>
    </row>
    <row r="7348" spans="3:11" x14ac:dyDescent="0.4">
      <c r="C7348" s="3"/>
      <c r="J7348" s="2"/>
      <c r="K7348" s="5"/>
    </row>
    <row r="7349" spans="3:11" x14ac:dyDescent="0.4">
      <c r="C7349" s="3"/>
      <c r="J7349" s="2"/>
      <c r="K7349" s="5"/>
    </row>
    <row r="7350" spans="3:11" x14ac:dyDescent="0.4">
      <c r="C7350" s="3"/>
      <c r="J7350" s="2"/>
      <c r="K7350" s="5"/>
    </row>
    <row r="7351" spans="3:11" x14ac:dyDescent="0.4">
      <c r="C7351" s="3"/>
      <c r="J7351" s="2"/>
      <c r="K7351" s="5"/>
    </row>
    <row r="7352" spans="3:11" x14ac:dyDescent="0.4">
      <c r="C7352" s="3"/>
      <c r="J7352" s="2"/>
      <c r="K7352" s="5"/>
    </row>
    <row r="7353" spans="3:11" x14ac:dyDescent="0.4">
      <c r="C7353" s="3"/>
      <c r="J7353" s="2"/>
      <c r="K7353" s="5"/>
    </row>
    <row r="7354" spans="3:11" x14ac:dyDescent="0.4">
      <c r="C7354" s="3"/>
      <c r="J7354" s="2"/>
      <c r="K7354" s="5"/>
    </row>
    <row r="7355" spans="3:11" x14ac:dyDescent="0.4">
      <c r="C7355" s="3"/>
      <c r="J7355" s="2"/>
      <c r="K7355" s="5"/>
    </row>
    <row r="7356" spans="3:11" x14ac:dyDescent="0.4">
      <c r="C7356" s="3"/>
      <c r="J7356" s="2"/>
      <c r="K7356" s="5"/>
    </row>
    <row r="7357" spans="3:11" x14ac:dyDescent="0.4">
      <c r="C7357" s="3"/>
      <c r="J7357" s="2"/>
      <c r="K7357" s="5"/>
    </row>
    <row r="7358" spans="3:11" x14ac:dyDescent="0.4">
      <c r="C7358" s="3"/>
      <c r="J7358" s="2"/>
      <c r="K7358" s="5"/>
    </row>
    <row r="7359" spans="3:11" x14ac:dyDescent="0.4">
      <c r="C7359" s="3"/>
      <c r="J7359" s="2"/>
      <c r="K7359" s="5"/>
    </row>
    <row r="7360" spans="3:11" x14ac:dyDescent="0.4">
      <c r="C7360" s="3"/>
      <c r="J7360" s="2"/>
      <c r="K7360" s="5"/>
    </row>
    <row r="7361" spans="3:11" x14ac:dyDescent="0.4">
      <c r="C7361" s="3"/>
      <c r="J7361" s="2"/>
      <c r="K7361" s="5"/>
    </row>
    <row r="7362" spans="3:11" x14ac:dyDescent="0.4">
      <c r="C7362" s="3"/>
      <c r="J7362" s="2"/>
      <c r="K7362" s="5"/>
    </row>
    <row r="7363" spans="3:11" x14ac:dyDescent="0.4">
      <c r="C7363" s="3"/>
      <c r="J7363" s="2"/>
      <c r="K7363" s="5"/>
    </row>
    <row r="7364" spans="3:11" x14ac:dyDescent="0.4">
      <c r="C7364" s="3"/>
      <c r="J7364" s="2"/>
      <c r="K7364" s="5"/>
    </row>
    <row r="7365" spans="3:11" x14ac:dyDescent="0.4">
      <c r="C7365" s="3"/>
      <c r="J7365" s="2"/>
      <c r="K7365" s="5"/>
    </row>
    <row r="7366" spans="3:11" x14ac:dyDescent="0.4">
      <c r="C7366" s="3"/>
      <c r="J7366" s="2"/>
      <c r="K7366" s="5"/>
    </row>
    <row r="7367" spans="3:11" x14ac:dyDescent="0.4">
      <c r="C7367" s="3"/>
      <c r="J7367" s="2"/>
      <c r="K7367" s="5"/>
    </row>
    <row r="7368" spans="3:11" x14ac:dyDescent="0.4">
      <c r="C7368" s="3"/>
      <c r="J7368" s="2"/>
      <c r="K7368" s="5"/>
    </row>
    <row r="7369" spans="3:11" x14ac:dyDescent="0.4">
      <c r="C7369" s="3"/>
      <c r="J7369" s="2"/>
      <c r="K7369" s="5"/>
    </row>
    <row r="7370" spans="3:11" x14ac:dyDescent="0.4">
      <c r="C7370" s="3"/>
      <c r="J7370" s="2"/>
      <c r="K7370" s="5"/>
    </row>
    <row r="7371" spans="3:11" x14ac:dyDescent="0.4">
      <c r="C7371" s="3"/>
      <c r="J7371" s="2"/>
      <c r="K7371" s="5"/>
    </row>
    <row r="7372" spans="3:11" x14ac:dyDescent="0.4">
      <c r="C7372" s="3"/>
      <c r="J7372" s="2"/>
      <c r="K7372" s="5"/>
    </row>
    <row r="7373" spans="3:11" x14ac:dyDescent="0.4">
      <c r="C7373" s="3"/>
      <c r="J7373" s="2"/>
      <c r="K7373" s="5"/>
    </row>
    <row r="7374" spans="3:11" x14ac:dyDescent="0.4">
      <c r="C7374" s="3"/>
      <c r="J7374" s="2"/>
      <c r="K7374" s="5"/>
    </row>
    <row r="7375" spans="3:11" x14ac:dyDescent="0.4">
      <c r="C7375" s="3"/>
      <c r="J7375" s="2"/>
      <c r="K7375" s="5"/>
    </row>
    <row r="7376" spans="3:11" x14ac:dyDescent="0.4">
      <c r="C7376" s="3"/>
      <c r="J7376" s="2"/>
      <c r="K7376" s="5"/>
    </row>
    <row r="7377" spans="3:11" x14ac:dyDescent="0.4">
      <c r="C7377" s="3"/>
      <c r="J7377" s="2"/>
      <c r="K7377" s="5"/>
    </row>
    <row r="7378" spans="3:11" x14ac:dyDescent="0.4">
      <c r="C7378" s="3"/>
      <c r="J7378" s="2"/>
      <c r="K7378" s="5"/>
    </row>
    <row r="7379" spans="3:11" x14ac:dyDescent="0.4">
      <c r="C7379" s="3"/>
      <c r="J7379" s="2"/>
      <c r="K7379" s="5"/>
    </row>
    <row r="7380" spans="3:11" x14ac:dyDescent="0.4">
      <c r="C7380" s="3"/>
      <c r="J7380" s="2"/>
      <c r="K7380" s="5"/>
    </row>
    <row r="7381" spans="3:11" x14ac:dyDescent="0.4">
      <c r="C7381" s="3"/>
      <c r="J7381" s="2"/>
      <c r="K7381" s="5"/>
    </row>
    <row r="7382" spans="3:11" x14ac:dyDescent="0.4">
      <c r="C7382" s="3"/>
      <c r="J7382" s="2"/>
      <c r="K7382" s="5"/>
    </row>
    <row r="7383" spans="3:11" x14ac:dyDescent="0.4">
      <c r="C7383" s="3"/>
      <c r="J7383" s="2"/>
      <c r="K7383" s="5"/>
    </row>
    <row r="7384" spans="3:11" x14ac:dyDescent="0.4">
      <c r="C7384" s="3"/>
      <c r="J7384" s="2"/>
      <c r="K7384" s="5"/>
    </row>
    <row r="7385" spans="3:11" x14ac:dyDescent="0.4">
      <c r="C7385" s="3"/>
      <c r="J7385" s="2"/>
      <c r="K7385" s="5"/>
    </row>
    <row r="7386" spans="3:11" x14ac:dyDescent="0.4">
      <c r="C7386" s="3"/>
      <c r="J7386" s="2"/>
      <c r="K7386" s="5"/>
    </row>
    <row r="7387" spans="3:11" x14ac:dyDescent="0.4">
      <c r="C7387" s="3"/>
      <c r="J7387" s="2"/>
      <c r="K7387" s="5"/>
    </row>
    <row r="7388" spans="3:11" x14ac:dyDescent="0.4">
      <c r="C7388" s="3"/>
      <c r="J7388" s="2"/>
      <c r="K7388" s="5"/>
    </row>
    <row r="7389" spans="3:11" x14ac:dyDescent="0.4">
      <c r="C7389" s="3"/>
      <c r="J7389" s="2"/>
      <c r="K7389" s="5"/>
    </row>
    <row r="7390" spans="3:11" x14ac:dyDescent="0.4">
      <c r="C7390" s="3"/>
      <c r="J7390" s="2"/>
      <c r="K7390" s="5"/>
    </row>
    <row r="7391" spans="3:11" x14ac:dyDescent="0.4">
      <c r="C7391" s="3"/>
      <c r="J7391" s="2"/>
      <c r="K7391" s="5"/>
    </row>
    <row r="7392" spans="3:11" x14ac:dyDescent="0.4">
      <c r="C7392" s="3"/>
      <c r="J7392" s="2"/>
      <c r="K7392" s="5"/>
    </row>
    <row r="7393" spans="3:11" x14ac:dyDescent="0.4">
      <c r="C7393" s="3"/>
      <c r="J7393" s="2"/>
      <c r="K7393" s="5"/>
    </row>
    <row r="7394" spans="3:11" x14ac:dyDescent="0.4">
      <c r="C7394" s="3"/>
      <c r="J7394" s="2"/>
      <c r="K7394" s="5"/>
    </row>
    <row r="7395" spans="3:11" x14ac:dyDescent="0.4">
      <c r="C7395" s="3"/>
      <c r="J7395" s="2"/>
      <c r="K7395" s="5"/>
    </row>
    <row r="7396" spans="3:11" x14ac:dyDescent="0.4">
      <c r="C7396" s="3"/>
      <c r="J7396" s="2"/>
      <c r="K7396" s="5"/>
    </row>
    <row r="7397" spans="3:11" x14ac:dyDescent="0.4">
      <c r="C7397" s="3"/>
      <c r="J7397" s="2"/>
      <c r="K7397" s="5"/>
    </row>
    <row r="7398" spans="3:11" x14ac:dyDescent="0.4">
      <c r="C7398" s="3"/>
      <c r="J7398" s="2"/>
      <c r="K7398" s="5"/>
    </row>
    <row r="7399" spans="3:11" x14ac:dyDescent="0.4">
      <c r="C7399" s="3"/>
      <c r="J7399" s="2"/>
      <c r="K7399" s="5"/>
    </row>
    <row r="7400" spans="3:11" x14ac:dyDescent="0.4">
      <c r="C7400" s="3"/>
      <c r="J7400" s="2"/>
      <c r="K7400" s="5"/>
    </row>
    <row r="7401" spans="3:11" x14ac:dyDescent="0.4">
      <c r="C7401" s="3"/>
      <c r="J7401" s="2"/>
      <c r="K7401" s="5"/>
    </row>
    <row r="7402" spans="3:11" x14ac:dyDescent="0.4">
      <c r="C7402" s="3"/>
      <c r="J7402" s="2"/>
      <c r="K7402" s="5"/>
    </row>
    <row r="7403" spans="3:11" x14ac:dyDescent="0.4">
      <c r="C7403" s="3"/>
      <c r="J7403" s="2"/>
      <c r="K7403" s="5"/>
    </row>
    <row r="7404" spans="3:11" x14ac:dyDescent="0.4">
      <c r="C7404" s="3"/>
      <c r="J7404" s="2"/>
      <c r="K7404" s="5"/>
    </row>
    <row r="7405" spans="3:11" x14ac:dyDescent="0.4">
      <c r="C7405" s="3"/>
      <c r="J7405" s="2"/>
      <c r="K7405" s="5"/>
    </row>
    <row r="7406" spans="3:11" x14ac:dyDescent="0.4">
      <c r="C7406" s="3"/>
      <c r="J7406" s="2"/>
      <c r="K7406" s="5"/>
    </row>
    <row r="7407" spans="3:11" x14ac:dyDescent="0.4">
      <c r="C7407" s="3"/>
      <c r="J7407" s="2"/>
      <c r="K7407" s="5"/>
    </row>
    <row r="7408" spans="3:11" x14ac:dyDescent="0.4">
      <c r="C7408" s="3"/>
      <c r="J7408" s="2"/>
      <c r="K7408" s="5"/>
    </row>
    <row r="7409" spans="3:11" x14ac:dyDescent="0.4">
      <c r="C7409" s="3"/>
      <c r="J7409" s="2"/>
      <c r="K7409" s="5"/>
    </row>
    <row r="7410" spans="3:11" x14ac:dyDescent="0.4">
      <c r="C7410" s="3"/>
      <c r="J7410" s="2"/>
      <c r="K7410" s="5"/>
    </row>
    <row r="7411" spans="3:11" x14ac:dyDescent="0.4">
      <c r="C7411" s="3"/>
      <c r="J7411" s="2"/>
      <c r="K7411" s="5"/>
    </row>
    <row r="7412" spans="3:11" x14ac:dyDescent="0.4">
      <c r="C7412" s="3"/>
      <c r="J7412" s="2"/>
      <c r="K7412" s="5"/>
    </row>
    <row r="7413" spans="3:11" x14ac:dyDescent="0.4">
      <c r="C7413" s="3"/>
      <c r="J7413" s="2"/>
      <c r="K7413" s="5"/>
    </row>
    <row r="7414" spans="3:11" x14ac:dyDescent="0.4">
      <c r="C7414" s="3"/>
      <c r="J7414" s="2"/>
      <c r="K7414" s="5"/>
    </row>
    <row r="7415" spans="3:11" x14ac:dyDescent="0.4">
      <c r="C7415" s="3"/>
      <c r="J7415" s="2"/>
      <c r="K7415" s="5"/>
    </row>
    <row r="7416" spans="3:11" x14ac:dyDescent="0.4">
      <c r="C7416" s="3"/>
      <c r="J7416" s="2"/>
      <c r="K7416" s="5"/>
    </row>
    <row r="7417" spans="3:11" x14ac:dyDescent="0.4">
      <c r="C7417" s="3"/>
      <c r="J7417" s="2"/>
      <c r="K7417" s="5"/>
    </row>
    <row r="7418" spans="3:11" x14ac:dyDescent="0.4">
      <c r="C7418" s="3"/>
      <c r="J7418" s="2"/>
      <c r="K7418" s="5"/>
    </row>
    <row r="7419" spans="3:11" x14ac:dyDescent="0.4">
      <c r="C7419" s="3"/>
      <c r="J7419" s="2"/>
      <c r="K7419" s="5"/>
    </row>
    <row r="7420" spans="3:11" x14ac:dyDescent="0.4">
      <c r="C7420" s="3"/>
      <c r="J7420" s="2"/>
      <c r="K7420" s="5"/>
    </row>
    <row r="7421" spans="3:11" x14ac:dyDescent="0.4">
      <c r="C7421" s="3"/>
      <c r="J7421" s="2"/>
      <c r="K7421" s="5"/>
    </row>
    <row r="7422" spans="3:11" x14ac:dyDescent="0.4">
      <c r="C7422" s="3"/>
      <c r="J7422" s="2"/>
      <c r="K7422" s="5"/>
    </row>
    <row r="7423" spans="3:11" x14ac:dyDescent="0.4">
      <c r="C7423" s="3"/>
      <c r="J7423" s="2"/>
      <c r="K7423" s="5"/>
    </row>
    <row r="7424" spans="3:11" x14ac:dyDescent="0.4">
      <c r="C7424" s="3"/>
      <c r="J7424" s="2"/>
      <c r="K7424" s="5"/>
    </row>
    <row r="7425" spans="3:11" x14ac:dyDescent="0.4">
      <c r="C7425" s="3"/>
      <c r="J7425" s="2"/>
      <c r="K7425" s="5"/>
    </row>
    <row r="7426" spans="3:11" x14ac:dyDescent="0.4">
      <c r="C7426" s="3"/>
      <c r="J7426" s="2"/>
      <c r="K7426" s="5"/>
    </row>
    <row r="7427" spans="3:11" x14ac:dyDescent="0.4">
      <c r="C7427" s="3"/>
      <c r="J7427" s="2"/>
      <c r="K7427" s="5"/>
    </row>
    <row r="7428" spans="3:11" x14ac:dyDescent="0.4">
      <c r="C7428" s="3"/>
      <c r="J7428" s="2"/>
      <c r="K7428" s="5"/>
    </row>
    <row r="7429" spans="3:11" x14ac:dyDescent="0.4">
      <c r="C7429" s="3"/>
      <c r="J7429" s="2"/>
      <c r="K7429" s="5"/>
    </row>
    <row r="7430" spans="3:11" x14ac:dyDescent="0.4">
      <c r="C7430" s="3"/>
      <c r="J7430" s="2"/>
      <c r="K7430" s="5"/>
    </row>
    <row r="7431" spans="3:11" x14ac:dyDescent="0.4">
      <c r="C7431" s="3"/>
      <c r="J7431" s="2"/>
      <c r="K7431" s="5"/>
    </row>
    <row r="7432" spans="3:11" x14ac:dyDescent="0.4">
      <c r="C7432" s="3"/>
      <c r="J7432" s="2"/>
      <c r="K7432" s="5"/>
    </row>
    <row r="7433" spans="3:11" x14ac:dyDescent="0.4">
      <c r="C7433" s="3"/>
      <c r="J7433" s="2"/>
      <c r="K7433" s="5"/>
    </row>
    <row r="7434" spans="3:11" x14ac:dyDescent="0.4">
      <c r="C7434" s="3"/>
      <c r="J7434" s="2"/>
      <c r="K7434" s="5"/>
    </row>
    <row r="7435" spans="3:11" x14ac:dyDescent="0.4">
      <c r="C7435" s="3"/>
      <c r="J7435" s="2"/>
      <c r="K7435" s="5"/>
    </row>
    <row r="7436" spans="3:11" x14ac:dyDescent="0.4">
      <c r="C7436" s="3"/>
      <c r="J7436" s="2"/>
      <c r="K7436" s="5"/>
    </row>
    <row r="7437" spans="3:11" x14ac:dyDescent="0.4">
      <c r="C7437" s="3"/>
      <c r="J7437" s="2"/>
      <c r="K7437" s="5"/>
    </row>
    <row r="7438" spans="3:11" x14ac:dyDescent="0.4">
      <c r="C7438" s="3"/>
      <c r="J7438" s="2"/>
      <c r="K7438" s="5"/>
    </row>
    <row r="7439" spans="3:11" x14ac:dyDescent="0.4">
      <c r="C7439" s="3"/>
      <c r="J7439" s="2"/>
      <c r="K7439" s="5"/>
    </row>
    <row r="7440" spans="3:11" x14ac:dyDescent="0.4">
      <c r="C7440" s="3"/>
      <c r="J7440" s="2"/>
      <c r="K7440" s="5"/>
    </row>
    <row r="7441" spans="3:11" x14ac:dyDescent="0.4">
      <c r="C7441" s="3"/>
      <c r="J7441" s="2"/>
      <c r="K7441" s="5"/>
    </row>
    <row r="7442" spans="3:11" x14ac:dyDescent="0.4">
      <c r="C7442" s="3"/>
      <c r="J7442" s="2"/>
      <c r="K7442" s="5"/>
    </row>
    <row r="7443" spans="3:11" x14ac:dyDescent="0.4">
      <c r="C7443" s="3"/>
      <c r="J7443" s="2"/>
      <c r="K7443" s="5"/>
    </row>
    <row r="7444" spans="3:11" x14ac:dyDescent="0.4">
      <c r="C7444" s="3"/>
      <c r="J7444" s="2"/>
      <c r="K7444" s="5"/>
    </row>
    <row r="7445" spans="3:11" x14ac:dyDescent="0.4">
      <c r="C7445" s="3"/>
      <c r="J7445" s="2"/>
      <c r="K7445" s="5"/>
    </row>
    <row r="7446" spans="3:11" x14ac:dyDescent="0.4">
      <c r="C7446" s="3"/>
      <c r="J7446" s="2"/>
      <c r="K7446" s="5"/>
    </row>
    <row r="7447" spans="3:11" x14ac:dyDescent="0.4">
      <c r="C7447" s="3"/>
      <c r="J7447" s="2"/>
      <c r="K7447" s="5"/>
    </row>
    <row r="7448" spans="3:11" x14ac:dyDescent="0.4">
      <c r="C7448" s="3"/>
      <c r="J7448" s="2"/>
      <c r="K7448" s="5"/>
    </row>
    <row r="7449" spans="3:11" x14ac:dyDescent="0.4">
      <c r="C7449" s="3"/>
      <c r="J7449" s="2"/>
      <c r="K7449" s="5"/>
    </row>
    <row r="7450" spans="3:11" x14ac:dyDescent="0.4">
      <c r="C7450" s="3"/>
      <c r="J7450" s="2"/>
      <c r="K7450" s="5"/>
    </row>
    <row r="7451" spans="3:11" x14ac:dyDescent="0.4">
      <c r="C7451" s="3"/>
      <c r="J7451" s="2"/>
      <c r="K7451" s="5"/>
    </row>
    <row r="7452" spans="3:11" x14ac:dyDescent="0.4">
      <c r="C7452" s="3"/>
      <c r="J7452" s="2"/>
      <c r="K7452" s="5"/>
    </row>
    <row r="7453" spans="3:11" x14ac:dyDescent="0.4">
      <c r="C7453" s="3"/>
      <c r="J7453" s="2"/>
      <c r="K7453" s="5"/>
    </row>
    <row r="7454" spans="3:11" x14ac:dyDescent="0.4">
      <c r="C7454" s="3"/>
      <c r="J7454" s="2"/>
      <c r="K7454" s="5"/>
    </row>
    <row r="7455" spans="3:11" x14ac:dyDescent="0.4">
      <c r="C7455" s="3"/>
      <c r="J7455" s="2"/>
      <c r="K7455" s="5"/>
    </row>
    <row r="7456" spans="3:11" x14ac:dyDescent="0.4">
      <c r="C7456" s="3"/>
      <c r="J7456" s="2"/>
      <c r="K7456" s="5"/>
    </row>
    <row r="7457" spans="3:11" x14ac:dyDescent="0.4">
      <c r="C7457" s="3"/>
      <c r="J7457" s="2"/>
      <c r="K7457" s="5"/>
    </row>
    <row r="7458" spans="3:11" x14ac:dyDescent="0.4">
      <c r="C7458" s="3"/>
      <c r="J7458" s="2"/>
      <c r="K7458" s="5"/>
    </row>
    <row r="7459" spans="3:11" x14ac:dyDescent="0.4">
      <c r="C7459" s="3"/>
      <c r="J7459" s="2"/>
      <c r="K7459" s="5"/>
    </row>
    <row r="7460" spans="3:11" x14ac:dyDescent="0.4">
      <c r="C7460" s="3"/>
      <c r="J7460" s="2"/>
      <c r="K7460" s="5"/>
    </row>
    <row r="7461" spans="3:11" x14ac:dyDescent="0.4">
      <c r="C7461" s="3"/>
      <c r="J7461" s="2"/>
      <c r="K7461" s="5"/>
    </row>
    <row r="7462" spans="3:11" x14ac:dyDescent="0.4">
      <c r="C7462" s="3"/>
      <c r="J7462" s="2"/>
      <c r="K7462" s="5"/>
    </row>
    <row r="7463" spans="3:11" x14ac:dyDescent="0.4">
      <c r="C7463" s="3"/>
      <c r="J7463" s="2"/>
      <c r="K7463" s="5"/>
    </row>
    <row r="7464" spans="3:11" x14ac:dyDescent="0.4">
      <c r="C7464" s="3"/>
      <c r="J7464" s="2"/>
      <c r="K7464" s="5"/>
    </row>
    <row r="7465" spans="3:11" x14ac:dyDescent="0.4">
      <c r="C7465" s="3"/>
      <c r="J7465" s="2"/>
      <c r="K7465" s="5"/>
    </row>
    <row r="7466" spans="3:11" x14ac:dyDescent="0.4">
      <c r="C7466" s="3"/>
      <c r="J7466" s="2"/>
      <c r="K7466" s="5"/>
    </row>
    <row r="7467" spans="3:11" x14ac:dyDescent="0.4">
      <c r="C7467" s="3"/>
      <c r="J7467" s="2"/>
      <c r="K7467" s="5"/>
    </row>
    <row r="7468" spans="3:11" x14ac:dyDescent="0.4">
      <c r="C7468" s="3"/>
      <c r="J7468" s="2"/>
      <c r="K7468" s="5"/>
    </row>
    <row r="7469" spans="3:11" x14ac:dyDescent="0.4">
      <c r="C7469" s="3"/>
      <c r="J7469" s="2"/>
      <c r="K7469" s="5"/>
    </row>
    <row r="7470" spans="3:11" x14ac:dyDescent="0.4">
      <c r="C7470" s="3"/>
      <c r="J7470" s="2"/>
      <c r="K7470" s="5"/>
    </row>
    <row r="7471" spans="3:11" x14ac:dyDescent="0.4">
      <c r="C7471" s="3"/>
      <c r="J7471" s="2"/>
      <c r="K7471" s="5"/>
    </row>
    <row r="7472" spans="3:11" x14ac:dyDescent="0.4">
      <c r="C7472" s="3"/>
      <c r="J7472" s="2"/>
      <c r="K7472" s="5"/>
    </row>
    <row r="7473" spans="3:11" x14ac:dyDescent="0.4">
      <c r="C7473" s="3"/>
      <c r="J7473" s="2"/>
      <c r="K7473" s="5"/>
    </row>
    <row r="7474" spans="3:11" x14ac:dyDescent="0.4">
      <c r="C7474" s="3"/>
      <c r="J7474" s="2"/>
      <c r="K7474" s="5"/>
    </row>
    <row r="7475" spans="3:11" x14ac:dyDescent="0.4">
      <c r="C7475" s="3"/>
      <c r="J7475" s="2"/>
      <c r="K7475" s="5"/>
    </row>
    <row r="7476" spans="3:11" x14ac:dyDescent="0.4">
      <c r="C7476" s="3"/>
      <c r="J7476" s="2"/>
      <c r="K7476" s="5"/>
    </row>
    <row r="7477" spans="3:11" x14ac:dyDescent="0.4">
      <c r="C7477" s="3"/>
      <c r="J7477" s="2"/>
      <c r="K7477" s="5"/>
    </row>
    <row r="7478" spans="3:11" x14ac:dyDescent="0.4">
      <c r="C7478" s="3"/>
      <c r="J7478" s="2"/>
      <c r="K7478" s="5"/>
    </row>
    <row r="7479" spans="3:11" x14ac:dyDescent="0.4">
      <c r="C7479" s="3"/>
      <c r="J7479" s="2"/>
      <c r="K7479" s="5"/>
    </row>
    <row r="7480" spans="3:11" x14ac:dyDescent="0.4">
      <c r="C7480" s="3"/>
      <c r="J7480" s="2"/>
      <c r="K7480" s="5"/>
    </row>
    <row r="7481" spans="3:11" x14ac:dyDescent="0.4">
      <c r="C7481" s="3"/>
      <c r="J7481" s="2"/>
      <c r="K7481" s="5"/>
    </row>
    <row r="7482" spans="3:11" x14ac:dyDescent="0.4">
      <c r="C7482" s="3"/>
      <c r="J7482" s="2"/>
      <c r="K7482" s="5"/>
    </row>
    <row r="7483" spans="3:11" x14ac:dyDescent="0.4">
      <c r="C7483" s="3"/>
      <c r="J7483" s="2"/>
      <c r="K7483" s="5"/>
    </row>
    <row r="7484" spans="3:11" x14ac:dyDescent="0.4">
      <c r="C7484" s="3"/>
      <c r="J7484" s="2"/>
      <c r="K7484" s="5"/>
    </row>
    <row r="7485" spans="3:11" x14ac:dyDescent="0.4">
      <c r="C7485" s="3"/>
      <c r="J7485" s="2"/>
      <c r="K7485" s="5"/>
    </row>
    <row r="7486" spans="3:11" x14ac:dyDescent="0.4">
      <c r="C7486" s="3"/>
      <c r="J7486" s="2"/>
      <c r="K7486" s="5"/>
    </row>
    <row r="7487" spans="3:11" x14ac:dyDescent="0.4">
      <c r="C7487" s="3"/>
      <c r="J7487" s="2"/>
      <c r="K7487" s="5"/>
    </row>
    <row r="7488" spans="3:11" x14ac:dyDescent="0.4">
      <c r="C7488" s="3"/>
      <c r="J7488" s="2"/>
      <c r="K7488" s="5"/>
    </row>
    <row r="7489" spans="3:11" x14ac:dyDescent="0.4">
      <c r="C7489" s="3"/>
      <c r="J7489" s="2"/>
      <c r="K7489" s="5"/>
    </row>
    <row r="7490" spans="3:11" x14ac:dyDescent="0.4">
      <c r="C7490" s="3"/>
      <c r="J7490" s="2"/>
      <c r="K7490" s="5"/>
    </row>
    <row r="7491" spans="3:11" x14ac:dyDescent="0.4">
      <c r="C7491" s="3"/>
      <c r="J7491" s="2"/>
      <c r="K7491" s="5"/>
    </row>
    <row r="7492" spans="3:11" x14ac:dyDescent="0.4">
      <c r="C7492" s="3"/>
      <c r="J7492" s="2"/>
      <c r="K7492" s="5"/>
    </row>
    <row r="7493" spans="3:11" x14ac:dyDescent="0.4">
      <c r="C7493" s="3"/>
      <c r="J7493" s="2"/>
      <c r="K7493" s="5"/>
    </row>
    <row r="7494" spans="3:11" x14ac:dyDescent="0.4">
      <c r="C7494" s="3"/>
      <c r="J7494" s="2"/>
      <c r="K7494" s="5"/>
    </row>
    <row r="7495" spans="3:11" x14ac:dyDescent="0.4">
      <c r="C7495" s="3"/>
      <c r="J7495" s="2"/>
      <c r="K7495" s="5"/>
    </row>
    <row r="7496" spans="3:11" x14ac:dyDescent="0.4">
      <c r="C7496" s="3"/>
      <c r="J7496" s="2"/>
      <c r="K7496" s="5"/>
    </row>
    <row r="7497" spans="3:11" x14ac:dyDescent="0.4">
      <c r="C7497" s="3"/>
      <c r="J7497" s="2"/>
      <c r="K7497" s="5"/>
    </row>
    <row r="7498" spans="3:11" x14ac:dyDescent="0.4">
      <c r="C7498" s="3"/>
      <c r="J7498" s="2"/>
      <c r="K7498" s="5"/>
    </row>
    <row r="7499" spans="3:11" x14ac:dyDescent="0.4">
      <c r="C7499" s="3"/>
      <c r="J7499" s="2"/>
      <c r="K7499" s="5"/>
    </row>
    <row r="7500" spans="3:11" x14ac:dyDescent="0.4">
      <c r="C7500" s="3"/>
      <c r="J7500" s="2"/>
      <c r="K7500" s="5"/>
    </row>
    <row r="7501" spans="3:11" x14ac:dyDescent="0.4">
      <c r="C7501" s="3"/>
      <c r="J7501" s="2"/>
      <c r="K7501" s="5"/>
    </row>
    <row r="7502" spans="3:11" x14ac:dyDescent="0.4">
      <c r="C7502" s="3"/>
      <c r="J7502" s="2"/>
      <c r="K7502" s="5"/>
    </row>
    <row r="7503" spans="3:11" x14ac:dyDescent="0.4">
      <c r="C7503" s="3"/>
      <c r="J7503" s="2"/>
      <c r="K7503" s="5"/>
    </row>
    <row r="7504" spans="3:11" x14ac:dyDescent="0.4">
      <c r="C7504" s="3"/>
      <c r="J7504" s="2"/>
      <c r="K7504" s="5"/>
    </row>
    <row r="7505" spans="3:11" x14ac:dyDescent="0.4">
      <c r="C7505" s="3"/>
      <c r="J7505" s="2"/>
      <c r="K7505" s="5"/>
    </row>
    <row r="7506" spans="3:11" x14ac:dyDescent="0.4">
      <c r="C7506" s="3"/>
      <c r="J7506" s="2"/>
      <c r="K7506" s="5"/>
    </row>
    <row r="7507" spans="3:11" x14ac:dyDescent="0.4">
      <c r="C7507" s="3"/>
      <c r="J7507" s="2"/>
      <c r="K7507" s="5"/>
    </row>
    <row r="7508" spans="3:11" x14ac:dyDescent="0.4">
      <c r="C7508" s="3"/>
      <c r="J7508" s="2"/>
      <c r="K7508" s="5"/>
    </row>
    <row r="7509" spans="3:11" x14ac:dyDescent="0.4">
      <c r="C7509" s="3"/>
      <c r="J7509" s="2"/>
      <c r="K7509" s="5"/>
    </row>
    <row r="7510" spans="3:11" x14ac:dyDescent="0.4">
      <c r="C7510" s="3"/>
      <c r="J7510" s="2"/>
      <c r="K7510" s="5"/>
    </row>
    <row r="7511" spans="3:11" x14ac:dyDescent="0.4">
      <c r="C7511" s="3"/>
      <c r="J7511" s="2"/>
      <c r="K7511" s="5"/>
    </row>
    <row r="7512" spans="3:11" x14ac:dyDescent="0.4">
      <c r="C7512" s="3"/>
      <c r="J7512" s="2"/>
      <c r="K7512" s="5"/>
    </row>
    <row r="7513" spans="3:11" x14ac:dyDescent="0.4">
      <c r="C7513" s="3"/>
      <c r="J7513" s="2"/>
      <c r="K7513" s="5"/>
    </row>
    <row r="7514" spans="3:11" x14ac:dyDescent="0.4">
      <c r="C7514" s="3"/>
      <c r="J7514" s="2"/>
      <c r="K7514" s="5"/>
    </row>
    <row r="7515" spans="3:11" x14ac:dyDescent="0.4">
      <c r="C7515" s="3"/>
      <c r="J7515" s="2"/>
      <c r="K7515" s="5"/>
    </row>
    <row r="7516" spans="3:11" x14ac:dyDescent="0.4">
      <c r="C7516" s="3"/>
      <c r="J7516" s="2"/>
      <c r="K7516" s="5"/>
    </row>
    <row r="7517" spans="3:11" x14ac:dyDescent="0.4">
      <c r="C7517" s="3"/>
      <c r="J7517" s="2"/>
      <c r="K7517" s="5"/>
    </row>
    <row r="7518" spans="3:11" x14ac:dyDescent="0.4">
      <c r="C7518" s="3"/>
      <c r="J7518" s="2"/>
      <c r="K7518" s="5"/>
    </row>
    <row r="7519" spans="3:11" x14ac:dyDescent="0.4">
      <c r="C7519" s="3"/>
      <c r="J7519" s="2"/>
      <c r="K7519" s="5"/>
    </row>
    <row r="7520" spans="3:11" x14ac:dyDescent="0.4">
      <c r="C7520" s="3"/>
      <c r="J7520" s="2"/>
      <c r="K7520" s="5"/>
    </row>
    <row r="7521" spans="3:11" x14ac:dyDescent="0.4">
      <c r="C7521" s="3"/>
      <c r="J7521" s="2"/>
      <c r="K7521" s="5"/>
    </row>
    <row r="7522" spans="3:11" x14ac:dyDescent="0.4">
      <c r="C7522" s="3"/>
      <c r="J7522" s="2"/>
      <c r="K7522" s="5"/>
    </row>
    <row r="7523" spans="3:11" x14ac:dyDescent="0.4">
      <c r="C7523" s="3"/>
      <c r="J7523" s="2"/>
      <c r="K7523" s="5"/>
    </row>
    <row r="7524" spans="3:11" x14ac:dyDescent="0.4">
      <c r="C7524" s="3"/>
      <c r="J7524" s="2"/>
      <c r="K7524" s="5"/>
    </row>
    <row r="7525" spans="3:11" x14ac:dyDescent="0.4">
      <c r="C7525" s="3"/>
      <c r="J7525" s="2"/>
      <c r="K7525" s="5"/>
    </row>
    <row r="7526" spans="3:11" x14ac:dyDescent="0.4">
      <c r="C7526" s="3"/>
      <c r="J7526" s="2"/>
      <c r="K7526" s="5"/>
    </row>
    <row r="7527" spans="3:11" x14ac:dyDescent="0.4">
      <c r="C7527" s="3"/>
      <c r="J7527" s="2"/>
      <c r="K7527" s="5"/>
    </row>
    <row r="7528" spans="3:11" x14ac:dyDescent="0.4">
      <c r="C7528" s="3"/>
      <c r="J7528" s="2"/>
      <c r="K7528" s="5"/>
    </row>
    <row r="7529" spans="3:11" x14ac:dyDescent="0.4">
      <c r="C7529" s="3"/>
      <c r="J7529" s="2"/>
      <c r="K7529" s="5"/>
    </row>
    <row r="7530" spans="3:11" x14ac:dyDescent="0.4">
      <c r="C7530" s="3"/>
      <c r="J7530" s="2"/>
      <c r="K7530" s="5"/>
    </row>
    <row r="7531" spans="3:11" x14ac:dyDescent="0.4">
      <c r="C7531" s="3"/>
      <c r="J7531" s="2"/>
      <c r="K7531" s="5"/>
    </row>
    <row r="7532" spans="3:11" x14ac:dyDescent="0.4">
      <c r="C7532" s="3"/>
      <c r="J7532" s="2"/>
      <c r="K7532" s="5"/>
    </row>
    <row r="7533" spans="3:11" x14ac:dyDescent="0.4">
      <c r="C7533" s="3"/>
      <c r="J7533" s="2"/>
      <c r="K7533" s="5"/>
    </row>
    <row r="7534" spans="3:11" x14ac:dyDescent="0.4">
      <c r="C7534" s="3"/>
      <c r="J7534" s="2"/>
      <c r="K7534" s="5"/>
    </row>
    <row r="7535" spans="3:11" x14ac:dyDescent="0.4">
      <c r="C7535" s="3"/>
      <c r="J7535" s="2"/>
      <c r="K7535" s="5"/>
    </row>
    <row r="7536" spans="3:11" x14ac:dyDescent="0.4">
      <c r="C7536" s="3"/>
      <c r="J7536" s="2"/>
      <c r="K7536" s="5"/>
    </row>
    <row r="7537" spans="3:11" x14ac:dyDescent="0.4">
      <c r="C7537" s="3"/>
      <c r="J7537" s="2"/>
      <c r="K7537" s="5"/>
    </row>
    <row r="7538" spans="3:11" x14ac:dyDescent="0.4">
      <c r="C7538" s="3"/>
      <c r="J7538" s="2"/>
      <c r="K7538" s="5"/>
    </row>
    <row r="7539" spans="3:11" x14ac:dyDescent="0.4">
      <c r="C7539" s="3"/>
      <c r="J7539" s="2"/>
      <c r="K7539" s="5"/>
    </row>
    <row r="7540" spans="3:11" x14ac:dyDescent="0.4">
      <c r="C7540" s="3"/>
      <c r="J7540" s="2"/>
      <c r="K7540" s="5"/>
    </row>
    <row r="7541" spans="3:11" x14ac:dyDescent="0.4">
      <c r="C7541" s="3"/>
      <c r="J7541" s="2"/>
      <c r="K7541" s="5"/>
    </row>
    <row r="7542" spans="3:11" x14ac:dyDescent="0.4">
      <c r="C7542" s="3"/>
      <c r="J7542" s="2"/>
      <c r="K7542" s="5"/>
    </row>
    <row r="7543" spans="3:11" x14ac:dyDescent="0.4">
      <c r="C7543" s="3"/>
      <c r="J7543" s="2"/>
      <c r="K7543" s="5"/>
    </row>
    <row r="7544" spans="3:11" x14ac:dyDescent="0.4">
      <c r="C7544" s="3"/>
      <c r="J7544" s="2"/>
      <c r="K7544" s="5"/>
    </row>
    <row r="7545" spans="3:11" x14ac:dyDescent="0.4">
      <c r="C7545" s="3"/>
      <c r="J7545" s="2"/>
      <c r="K7545" s="5"/>
    </row>
    <row r="7546" spans="3:11" x14ac:dyDescent="0.4">
      <c r="C7546" s="3"/>
      <c r="J7546" s="2"/>
      <c r="K7546" s="5"/>
    </row>
    <row r="7547" spans="3:11" x14ac:dyDescent="0.4">
      <c r="C7547" s="3"/>
      <c r="J7547" s="2"/>
      <c r="K7547" s="5"/>
    </row>
    <row r="7548" spans="3:11" x14ac:dyDescent="0.4">
      <c r="C7548" s="3"/>
      <c r="J7548" s="2"/>
      <c r="K7548" s="5"/>
    </row>
    <row r="7549" spans="3:11" x14ac:dyDescent="0.4">
      <c r="C7549" s="3"/>
      <c r="J7549" s="2"/>
      <c r="K7549" s="5"/>
    </row>
    <row r="7550" spans="3:11" x14ac:dyDescent="0.4">
      <c r="C7550" s="3"/>
      <c r="J7550" s="2"/>
      <c r="K7550" s="5"/>
    </row>
    <row r="7551" spans="3:11" x14ac:dyDescent="0.4">
      <c r="C7551" s="3"/>
      <c r="J7551" s="2"/>
      <c r="K7551" s="5"/>
    </row>
    <row r="7552" spans="3:11" x14ac:dyDescent="0.4">
      <c r="C7552" s="3"/>
      <c r="J7552" s="2"/>
      <c r="K7552" s="5"/>
    </row>
    <row r="7553" spans="3:11" x14ac:dyDescent="0.4">
      <c r="C7553" s="3"/>
      <c r="J7553" s="2"/>
      <c r="K7553" s="5"/>
    </row>
    <row r="7554" spans="3:11" x14ac:dyDescent="0.4">
      <c r="C7554" s="3"/>
      <c r="J7554" s="2"/>
      <c r="K7554" s="5"/>
    </row>
    <row r="7555" spans="3:11" x14ac:dyDescent="0.4">
      <c r="C7555" s="3"/>
      <c r="J7555" s="2"/>
      <c r="K7555" s="5"/>
    </row>
    <row r="7556" spans="3:11" x14ac:dyDescent="0.4">
      <c r="C7556" s="3"/>
      <c r="J7556" s="2"/>
      <c r="K7556" s="5"/>
    </row>
    <row r="7557" spans="3:11" x14ac:dyDescent="0.4">
      <c r="C7557" s="3"/>
      <c r="J7557" s="2"/>
      <c r="K7557" s="5"/>
    </row>
    <row r="7558" spans="3:11" x14ac:dyDescent="0.4">
      <c r="C7558" s="3"/>
      <c r="J7558" s="2"/>
      <c r="K7558" s="5"/>
    </row>
    <row r="7559" spans="3:11" x14ac:dyDescent="0.4">
      <c r="C7559" s="3"/>
      <c r="J7559" s="2"/>
      <c r="K7559" s="5"/>
    </row>
    <row r="7560" spans="3:11" x14ac:dyDescent="0.4">
      <c r="C7560" s="3"/>
      <c r="J7560" s="2"/>
      <c r="K7560" s="5"/>
    </row>
    <row r="7561" spans="3:11" x14ac:dyDescent="0.4">
      <c r="C7561" s="3"/>
      <c r="J7561" s="2"/>
      <c r="K7561" s="5"/>
    </row>
    <row r="7562" spans="3:11" x14ac:dyDescent="0.4">
      <c r="C7562" s="3"/>
      <c r="J7562" s="2"/>
      <c r="K7562" s="5"/>
    </row>
    <row r="7563" spans="3:11" x14ac:dyDescent="0.4">
      <c r="C7563" s="3"/>
      <c r="J7563" s="2"/>
      <c r="K7563" s="5"/>
    </row>
    <row r="7564" spans="3:11" x14ac:dyDescent="0.4">
      <c r="C7564" s="3"/>
      <c r="J7564" s="2"/>
      <c r="K7564" s="5"/>
    </row>
    <row r="7565" spans="3:11" x14ac:dyDescent="0.4">
      <c r="C7565" s="3"/>
      <c r="J7565" s="2"/>
      <c r="K7565" s="5"/>
    </row>
    <row r="7566" spans="3:11" x14ac:dyDescent="0.4">
      <c r="C7566" s="3"/>
      <c r="J7566" s="2"/>
      <c r="K7566" s="5"/>
    </row>
    <row r="7567" spans="3:11" x14ac:dyDescent="0.4">
      <c r="C7567" s="3"/>
      <c r="J7567" s="2"/>
      <c r="K7567" s="5"/>
    </row>
    <row r="7568" spans="3:11" x14ac:dyDescent="0.4">
      <c r="C7568" s="3"/>
      <c r="J7568" s="2"/>
      <c r="K7568" s="5"/>
    </row>
    <row r="7569" spans="3:11" x14ac:dyDescent="0.4">
      <c r="C7569" s="3"/>
      <c r="J7569" s="2"/>
      <c r="K7569" s="5"/>
    </row>
    <row r="7570" spans="3:11" x14ac:dyDescent="0.4">
      <c r="C7570" s="3"/>
      <c r="J7570" s="2"/>
      <c r="K7570" s="5"/>
    </row>
    <row r="7571" spans="3:11" x14ac:dyDescent="0.4">
      <c r="C7571" s="3"/>
      <c r="J7571" s="2"/>
      <c r="K7571" s="5"/>
    </row>
    <row r="7572" spans="3:11" x14ac:dyDescent="0.4">
      <c r="C7572" s="3"/>
      <c r="J7572" s="2"/>
      <c r="K7572" s="5"/>
    </row>
    <row r="7573" spans="3:11" x14ac:dyDescent="0.4">
      <c r="C7573" s="3"/>
      <c r="J7573" s="2"/>
      <c r="K7573" s="5"/>
    </row>
    <row r="7574" spans="3:11" x14ac:dyDescent="0.4">
      <c r="C7574" s="3"/>
      <c r="J7574" s="2"/>
      <c r="K7574" s="5"/>
    </row>
    <row r="7575" spans="3:11" x14ac:dyDescent="0.4">
      <c r="C7575" s="3"/>
      <c r="J7575" s="2"/>
      <c r="K7575" s="5"/>
    </row>
    <row r="7576" spans="3:11" x14ac:dyDescent="0.4">
      <c r="C7576" s="3"/>
      <c r="J7576" s="2"/>
      <c r="K7576" s="5"/>
    </row>
    <row r="7577" spans="3:11" x14ac:dyDescent="0.4">
      <c r="C7577" s="3"/>
      <c r="J7577" s="2"/>
      <c r="K7577" s="5"/>
    </row>
    <row r="7578" spans="3:11" x14ac:dyDescent="0.4">
      <c r="C7578" s="3"/>
      <c r="J7578" s="2"/>
      <c r="K7578" s="5"/>
    </row>
    <row r="7579" spans="3:11" x14ac:dyDescent="0.4">
      <c r="C7579" s="3"/>
      <c r="J7579" s="2"/>
      <c r="K7579" s="5"/>
    </row>
    <row r="7580" spans="3:11" x14ac:dyDescent="0.4">
      <c r="C7580" s="3"/>
      <c r="J7580" s="2"/>
      <c r="K7580" s="5"/>
    </row>
    <row r="7581" spans="3:11" x14ac:dyDescent="0.4">
      <c r="C7581" s="3"/>
      <c r="J7581" s="2"/>
      <c r="K7581" s="5"/>
    </row>
    <row r="7582" spans="3:11" x14ac:dyDescent="0.4">
      <c r="C7582" s="3"/>
      <c r="J7582" s="2"/>
      <c r="K7582" s="5"/>
    </row>
    <row r="7583" spans="3:11" x14ac:dyDescent="0.4">
      <c r="C7583" s="3"/>
      <c r="J7583" s="2"/>
      <c r="K7583" s="5"/>
    </row>
    <row r="7584" spans="3:11" x14ac:dyDescent="0.4">
      <c r="C7584" s="3"/>
      <c r="J7584" s="2"/>
      <c r="K7584" s="5"/>
    </row>
    <row r="7585" spans="3:11" x14ac:dyDescent="0.4">
      <c r="C7585" s="3"/>
      <c r="J7585" s="2"/>
      <c r="K7585" s="5"/>
    </row>
    <row r="7586" spans="3:11" x14ac:dyDescent="0.4">
      <c r="C7586" s="3"/>
      <c r="J7586" s="2"/>
      <c r="K7586" s="5"/>
    </row>
    <row r="7587" spans="3:11" x14ac:dyDescent="0.4">
      <c r="C7587" s="3"/>
      <c r="J7587" s="2"/>
      <c r="K7587" s="5"/>
    </row>
    <row r="7588" spans="3:11" x14ac:dyDescent="0.4">
      <c r="C7588" s="3"/>
      <c r="J7588" s="2"/>
      <c r="K7588" s="5"/>
    </row>
    <row r="7589" spans="3:11" x14ac:dyDescent="0.4">
      <c r="C7589" s="3"/>
      <c r="J7589" s="2"/>
      <c r="K7589" s="5"/>
    </row>
    <row r="7590" spans="3:11" x14ac:dyDescent="0.4">
      <c r="C7590" s="3"/>
      <c r="J7590" s="2"/>
      <c r="K7590" s="5"/>
    </row>
    <row r="7591" spans="3:11" x14ac:dyDescent="0.4">
      <c r="C7591" s="3"/>
      <c r="J7591" s="2"/>
      <c r="K7591" s="5"/>
    </row>
    <row r="7592" spans="3:11" x14ac:dyDescent="0.4">
      <c r="C7592" s="3"/>
      <c r="J7592" s="2"/>
      <c r="K7592" s="5"/>
    </row>
    <row r="7593" spans="3:11" x14ac:dyDescent="0.4">
      <c r="C7593" s="3"/>
      <c r="J7593" s="2"/>
      <c r="K7593" s="5"/>
    </row>
    <row r="7594" spans="3:11" x14ac:dyDescent="0.4">
      <c r="C7594" s="3"/>
      <c r="J7594" s="2"/>
      <c r="K7594" s="5"/>
    </row>
    <row r="7595" spans="3:11" x14ac:dyDescent="0.4">
      <c r="C7595" s="3"/>
      <c r="J7595" s="2"/>
      <c r="K7595" s="5"/>
    </row>
    <row r="7596" spans="3:11" x14ac:dyDescent="0.4">
      <c r="C7596" s="3"/>
      <c r="J7596" s="2"/>
      <c r="K7596" s="5"/>
    </row>
    <row r="7597" spans="3:11" x14ac:dyDescent="0.4">
      <c r="C7597" s="3"/>
      <c r="J7597" s="2"/>
      <c r="K7597" s="5"/>
    </row>
    <row r="7598" spans="3:11" x14ac:dyDescent="0.4">
      <c r="C7598" s="3"/>
      <c r="J7598" s="2"/>
      <c r="K7598" s="5"/>
    </row>
    <row r="7599" spans="3:11" x14ac:dyDescent="0.4">
      <c r="C7599" s="3"/>
      <c r="J7599" s="2"/>
      <c r="K7599" s="5"/>
    </row>
    <row r="7600" spans="3:11" x14ac:dyDescent="0.4">
      <c r="C7600" s="3"/>
      <c r="J7600" s="2"/>
      <c r="K7600" s="5"/>
    </row>
    <row r="7601" spans="3:11" x14ac:dyDescent="0.4">
      <c r="C7601" s="3"/>
      <c r="J7601" s="2"/>
      <c r="K7601" s="5"/>
    </row>
    <row r="7602" spans="3:11" x14ac:dyDescent="0.4">
      <c r="C7602" s="3"/>
      <c r="J7602" s="2"/>
      <c r="K7602" s="5"/>
    </row>
    <row r="7603" spans="3:11" x14ac:dyDescent="0.4">
      <c r="C7603" s="3"/>
      <c r="J7603" s="2"/>
      <c r="K7603" s="5"/>
    </row>
    <row r="7604" spans="3:11" x14ac:dyDescent="0.4">
      <c r="C7604" s="3"/>
      <c r="J7604" s="2"/>
      <c r="K7604" s="5"/>
    </row>
    <row r="7605" spans="3:11" x14ac:dyDescent="0.4">
      <c r="C7605" s="3"/>
      <c r="J7605" s="2"/>
      <c r="K7605" s="5"/>
    </row>
    <row r="7606" spans="3:11" x14ac:dyDescent="0.4">
      <c r="C7606" s="3"/>
      <c r="J7606" s="2"/>
      <c r="K7606" s="5"/>
    </row>
    <row r="7607" spans="3:11" x14ac:dyDescent="0.4">
      <c r="C7607" s="3"/>
      <c r="J7607" s="2"/>
      <c r="K7607" s="5"/>
    </row>
    <row r="7608" spans="3:11" x14ac:dyDescent="0.4">
      <c r="C7608" s="3"/>
      <c r="J7608" s="2"/>
      <c r="K7608" s="5"/>
    </row>
    <row r="7609" spans="3:11" x14ac:dyDescent="0.4">
      <c r="C7609" s="3"/>
      <c r="J7609" s="2"/>
      <c r="K7609" s="5"/>
    </row>
    <row r="7610" spans="3:11" x14ac:dyDescent="0.4">
      <c r="C7610" s="3"/>
      <c r="J7610" s="2"/>
      <c r="K7610" s="5"/>
    </row>
    <row r="7611" spans="3:11" x14ac:dyDescent="0.4">
      <c r="C7611" s="3"/>
      <c r="J7611" s="2"/>
      <c r="K7611" s="5"/>
    </row>
    <row r="7612" spans="3:11" x14ac:dyDescent="0.4">
      <c r="C7612" s="3"/>
      <c r="J7612" s="2"/>
      <c r="K7612" s="5"/>
    </row>
    <row r="7613" spans="3:11" x14ac:dyDescent="0.4">
      <c r="C7613" s="3"/>
      <c r="J7613" s="2"/>
      <c r="K7613" s="5"/>
    </row>
    <row r="7614" spans="3:11" x14ac:dyDescent="0.4">
      <c r="C7614" s="3"/>
      <c r="J7614" s="2"/>
      <c r="K7614" s="5"/>
    </row>
    <row r="7615" spans="3:11" x14ac:dyDescent="0.4">
      <c r="C7615" s="3"/>
      <c r="J7615" s="2"/>
      <c r="K7615" s="5"/>
    </row>
    <row r="7616" spans="3:11" x14ac:dyDescent="0.4">
      <c r="C7616" s="3"/>
      <c r="J7616" s="2"/>
      <c r="K7616" s="5"/>
    </row>
    <row r="7617" spans="3:11" x14ac:dyDescent="0.4">
      <c r="C7617" s="3"/>
      <c r="J7617" s="2"/>
      <c r="K7617" s="5"/>
    </row>
    <row r="7618" spans="3:11" x14ac:dyDescent="0.4">
      <c r="C7618" s="3"/>
      <c r="J7618" s="2"/>
      <c r="K7618" s="5"/>
    </row>
    <row r="7619" spans="3:11" x14ac:dyDescent="0.4">
      <c r="C7619" s="3"/>
      <c r="J7619" s="2"/>
      <c r="K7619" s="5"/>
    </row>
    <row r="7620" spans="3:11" x14ac:dyDescent="0.4">
      <c r="C7620" s="3"/>
      <c r="J7620" s="2"/>
      <c r="K7620" s="5"/>
    </row>
    <row r="7621" spans="3:11" x14ac:dyDescent="0.4">
      <c r="C7621" s="3"/>
      <c r="J7621" s="2"/>
      <c r="K7621" s="5"/>
    </row>
    <row r="7622" spans="3:11" x14ac:dyDescent="0.4">
      <c r="C7622" s="3"/>
      <c r="J7622" s="2"/>
      <c r="K7622" s="5"/>
    </row>
    <row r="7623" spans="3:11" x14ac:dyDescent="0.4">
      <c r="C7623" s="3"/>
      <c r="J7623" s="2"/>
      <c r="K7623" s="5"/>
    </row>
    <row r="7624" spans="3:11" x14ac:dyDescent="0.4">
      <c r="C7624" s="3"/>
      <c r="J7624" s="2"/>
      <c r="K7624" s="5"/>
    </row>
    <row r="7625" spans="3:11" x14ac:dyDescent="0.4">
      <c r="C7625" s="3"/>
      <c r="J7625" s="2"/>
      <c r="K7625" s="5"/>
    </row>
    <row r="7626" spans="3:11" x14ac:dyDescent="0.4">
      <c r="C7626" s="3"/>
      <c r="J7626" s="2"/>
      <c r="K7626" s="5"/>
    </row>
    <row r="7627" spans="3:11" x14ac:dyDescent="0.4">
      <c r="C7627" s="3"/>
      <c r="J7627" s="2"/>
      <c r="K7627" s="5"/>
    </row>
    <row r="7628" spans="3:11" x14ac:dyDescent="0.4">
      <c r="C7628" s="3"/>
      <c r="J7628" s="2"/>
      <c r="K7628" s="5"/>
    </row>
    <row r="7629" spans="3:11" x14ac:dyDescent="0.4">
      <c r="C7629" s="3"/>
      <c r="J7629" s="2"/>
      <c r="K7629" s="5"/>
    </row>
    <row r="7630" spans="3:11" x14ac:dyDescent="0.4">
      <c r="C7630" s="3"/>
      <c r="J7630" s="2"/>
      <c r="K7630" s="5"/>
    </row>
    <row r="7631" spans="3:11" x14ac:dyDescent="0.4">
      <c r="C7631" s="3"/>
      <c r="J7631" s="2"/>
      <c r="K7631" s="5"/>
    </row>
    <row r="7632" spans="3:11" x14ac:dyDescent="0.4">
      <c r="C7632" s="3"/>
      <c r="J7632" s="2"/>
      <c r="K7632" s="5"/>
    </row>
    <row r="7633" spans="3:11" x14ac:dyDescent="0.4">
      <c r="C7633" s="3"/>
      <c r="J7633" s="2"/>
      <c r="K7633" s="5"/>
    </row>
    <row r="7634" spans="3:11" x14ac:dyDescent="0.4">
      <c r="C7634" s="3"/>
      <c r="J7634" s="2"/>
      <c r="K7634" s="5"/>
    </row>
    <row r="7635" spans="3:11" x14ac:dyDescent="0.4">
      <c r="C7635" s="3"/>
      <c r="J7635" s="2"/>
      <c r="K7635" s="5"/>
    </row>
    <row r="7636" spans="3:11" x14ac:dyDescent="0.4">
      <c r="C7636" s="3"/>
      <c r="J7636" s="2"/>
      <c r="K7636" s="5"/>
    </row>
    <row r="7637" spans="3:11" x14ac:dyDescent="0.4">
      <c r="C7637" s="3"/>
      <c r="J7637" s="2"/>
      <c r="K7637" s="5"/>
    </row>
    <row r="7638" spans="3:11" x14ac:dyDescent="0.4">
      <c r="C7638" s="3"/>
      <c r="J7638" s="2"/>
      <c r="K7638" s="5"/>
    </row>
    <row r="7639" spans="3:11" x14ac:dyDescent="0.4">
      <c r="C7639" s="3"/>
      <c r="J7639" s="2"/>
      <c r="K7639" s="5"/>
    </row>
    <row r="7640" spans="3:11" x14ac:dyDescent="0.4">
      <c r="C7640" s="3"/>
      <c r="J7640" s="2"/>
      <c r="K7640" s="5"/>
    </row>
    <row r="7641" spans="3:11" x14ac:dyDescent="0.4">
      <c r="C7641" s="3"/>
      <c r="J7641" s="2"/>
      <c r="K7641" s="5"/>
    </row>
    <row r="7642" spans="3:11" x14ac:dyDescent="0.4">
      <c r="C7642" s="3"/>
      <c r="J7642" s="2"/>
      <c r="K7642" s="5"/>
    </row>
    <row r="7643" spans="3:11" x14ac:dyDescent="0.4">
      <c r="C7643" s="3"/>
      <c r="J7643" s="2"/>
      <c r="K7643" s="5"/>
    </row>
    <row r="7644" spans="3:11" x14ac:dyDescent="0.4">
      <c r="C7644" s="3"/>
      <c r="J7644" s="2"/>
      <c r="K7644" s="5"/>
    </row>
    <row r="7645" spans="3:11" x14ac:dyDescent="0.4">
      <c r="C7645" s="3"/>
      <c r="J7645" s="2"/>
      <c r="K7645" s="5"/>
    </row>
    <row r="7646" spans="3:11" x14ac:dyDescent="0.4">
      <c r="C7646" s="3"/>
      <c r="J7646" s="2"/>
      <c r="K7646" s="5"/>
    </row>
    <row r="7647" spans="3:11" x14ac:dyDescent="0.4">
      <c r="C7647" s="3"/>
      <c r="J7647" s="2"/>
      <c r="K7647" s="5"/>
    </row>
    <row r="7648" spans="3:11" x14ac:dyDescent="0.4">
      <c r="C7648" s="3"/>
      <c r="J7648" s="2"/>
      <c r="K7648" s="5"/>
    </row>
    <row r="7649" spans="3:11" x14ac:dyDescent="0.4">
      <c r="C7649" s="3"/>
      <c r="J7649" s="2"/>
      <c r="K7649" s="5"/>
    </row>
    <row r="7650" spans="3:11" x14ac:dyDescent="0.4">
      <c r="C7650" s="3"/>
      <c r="J7650" s="2"/>
      <c r="K7650" s="5"/>
    </row>
    <row r="7651" spans="3:11" x14ac:dyDescent="0.4">
      <c r="C7651" s="3"/>
      <c r="J7651" s="2"/>
      <c r="K7651" s="5"/>
    </row>
    <row r="7652" spans="3:11" x14ac:dyDescent="0.4">
      <c r="C7652" s="3"/>
      <c r="J7652" s="2"/>
      <c r="K7652" s="5"/>
    </row>
    <row r="7653" spans="3:11" x14ac:dyDescent="0.4">
      <c r="C7653" s="3"/>
      <c r="J7653" s="2"/>
      <c r="K7653" s="5"/>
    </row>
    <row r="7654" spans="3:11" x14ac:dyDescent="0.4">
      <c r="C7654" s="3"/>
      <c r="J7654" s="2"/>
      <c r="K7654" s="5"/>
    </row>
    <row r="7655" spans="3:11" x14ac:dyDescent="0.4">
      <c r="C7655" s="3"/>
      <c r="J7655" s="2"/>
      <c r="K7655" s="5"/>
    </row>
    <row r="7656" spans="3:11" x14ac:dyDescent="0.4">
      <c r="C7656" s="3"/>
      <c r="J7656" s="2"/>
      <c r="K7656" s="5"/>
    </row>
    <row r="7657" spans="3:11" x14ac:dyDescent="0.4">
      <c r="C7657" s="3"/>
      <c r="J7657" s="2"/>
      <c r="K7657" s="5"/>
    </row>
    <row r="7658" spans="3:11" x14ac:dyDescent="0.4">
      <c r="C7658" s="3"/>
      <c r="J7658" s="2"/>
      <c r="K7658" s="5"/>
    </row>
    <row r="7659" spans="3:11" x14ac:dyDescent="0.4">
      <c r="C7659" s="3"/>
      <c r="J7659" s="2"/>
      <c r="K7659" s="5"/>
    </row>
    <row r="7660" spans="3:11" x14ac:dyDescent="0.4">
      <c r="C7660" s="3"/>
      <c r="J7660" s="2"/>
      <c r="K7660" s="5"/>
    </row>
    <row r="7661" spans="3:11" x14ac:dyDescent="0.4">
      <c r="C7661" s="3"/>
      <c r="J7661" s="2"/>
      <c r="K7661" s="5"/>
    </row>
    <row r="7662" spans="3:11" x14ac:dyDescent="0.4">
      <c r="C7662" s="3"/>
      <c r="J7662" s="2"/>
      <c r="K7662" s="5"/>
    </row>
    <row r="7663" spans="3:11" x14ac:dyDescent="0.4">
      <c r="C7663" s="3"/>
      <c r="J7663" s="2"/>
      <c r="K7663" s="5"/>
    </row>
    <row r="7664" spans="3:11" x14ac:dyDescent="0.4">
      <c r="C7664" s="3"/>
      <c r="J7664" s="2"/>
      <c r="K7664" s="5"/>
    </row>
    <row r="7665" spans="3:11" x14ac:dyDescent="0.4">
      <c r="C7665" s="3"/>
      <c r="J7665" s="2"/>
      <c r="K7665" s="5"/>
    </row>
    <row r="7666" spans="3:11" x14ac:dyDescent="0.4">
      <c r="C7666" s="3"/>
      <c r="J7666" s="2"/>
      <c r="K7666" s="5"/>
    </row>
    <row r="7667" spans="3:11" x14ac:dyDescent="0.4">
      <c r="C7667" s="3"/>
      <c r="J7667" s="2"/>
      <c r="K7667" s="5"/>
    </row>
    <row r="7668" spans="3:11" x14ac:dyDescent="0.4">
      <c r="C7668" s="3"/>
      <c r="J7668" s="2"/>
      <c r="K7668" s="5"/>
    </row>
    <row r="7669" spans="3:11" x14ac:dyDescent="0.4">
      <c r="C7669" s="3"/>
      <c r="J7669" s="2"/>
      <c r="K7669" s="5"/>
    </row>
    <row r="7670" spans="3:11" x14ac:dyDescent="0.4">
      <c r="C7670" s="3"/>
      <c r="J7670" s="2"/>
      <c r="K7670" s="5"/>
    </row>
    <row r="7671" spans="3:11" x14ac:dyDescent="0.4">
      <c r="C7671" s="3"/>
      <c r="J7671" s="2"/>
      <c r="K7671" s="5"/>
    </row>
    <row r="7672" spans="3:11" x14ac:dyDescent="0.4">
      <c r="C7672" s="3"/>
      <c r="J7672" s="2"/>
      <c r="K7672" s="5"/>
    </row>
    <row r="7673" spans="3:11" x14ac:dyDescent="0.4">
      <c r="C7673" s="3"/>
      <c r="J7673" s="2"/>
      <c r="K7673" s="5"/>
    </row>
    <row r="7674" spans="3:11" x14ac:dyDescent="0.4">
      <c r="C7674" s="3"/>
      <c r="J7674" s="2"/>
      <c r="K7674" s="5"/>
    </row>
    <row r="7675" spans="3:11" x14ac:dyDescent="0.4">
      <c r="C7675" s="3"/>
      <c r="J7675" s="2"/>
      <c r="K7675" s="5"/>
    </row>
    <row r="7676" spans="3:11" x14ac:dyDescent="0.4">
      <c r="C7676" s="3"/>
      <c r="J7676" s="2"/>
      <c r="K7676" s="5"/>
    </row>
    <row r="7677" spans="3:11" x14ac:dyDescent="0.4">
      <c r="C7677" s="3"/>
      <c r="J7677" s="2"/>
      <c r="K7677" s="5"/>
    </row>
    <row r="7678" spans="3:11" x14ac:dyDescent="0.4">
      <c r="C7678" s="3"/>
      <c r="J7678" s="2"/>
      <c r="K7678" s="5"/>
    </row>
    <row r="7679" spans="3:11" x14ac:dyDescent="0.4">
      <c r="C7679" s="3"/>
      <c r="J7679" s="2"/>
      <c r="K7679" s="5"/>
    </row>
    <row r="7680" spans="3:11" x14ac:dyDescent="0.4">
      <c r="C7680" s="3"/>
      <c r="J7680" s="2"/>
      <c r="K7680" s="5"/>
    </row>
    <row r="7681" spans="3:11" x14ac:dyDescent="0.4">
      <c r="C7681" s="3"/>
      <c r="J7681" s="2"/>
      <c r="K7681" s="5"/>
    </row>
    <row r="7682" spans="3:11" x14ac:dyDescent="0.4">
      <c r="C7682" s="3"/>
      <c r="J7682" s="2"/>
      <c r="K7682" s="5"/>
    </row>
    <row r="7683" spans="3:11" x14ac:dyDescent="0.4">
      <c r="C7683" s="3"/>
      <c r="J7683" s="2"/>
      <c r="K7683" s="5"/>
    </row>
    <row r="7684" spans="3:11" x14ac:dyDescent="0.4">
      <c r="C7684" s="3"/>
      <c r="J7684" s="2"/>
      <c r="K7684" s="5"/>
    </row>
    <row r="7685" spans="3:11" x14ac:dyDescent="0.4">
      <c r="C7685" s="3"/>
      <c r="J7685" s="2"/>
      <c r="K7685" s="5"/>
    </row>
    <row r="7686" spans="3:11" x14ac:dyDescent="0.4">
      <c r="C7686" s="3"/>
      <c r="J7686" s="2"/>
      <c r="K7686" s="5"/>
    </row>
    <row r="7687" spans="3:11" x14ac:dyDescent="0.4">
      <c r="C7687" s="3"/>
      <c r="J7687" s="2"/>
      <c r="K7687" s="5"/>
    </row>
    <row r="7688" spans="3:11" x14ac:dyDescent="0.4">
      <c r="C7688" s="3"/>
      <c r="J7688" s="2"/>
      <c r="K7688" s="5"/>
    </row>
    <row r="7689" spans="3:11" x14ac:dyDescent="0.4">
      <c r="C7689" s="3"/>
      <c r="J7689" s="2"/>
      <c r="K7689" s="5"/>
    </row>
    <row r="7690" spans="3:11" x14ac:dyDescent="0.4">
      <c r="C7690" s="3"/>
      <c r="J7690" s="2"/>
      <c r="K7690" s="5"/>
    </row>
    <row r="7691" spans="3:11" x14ac:dyDescent="0.4">
      <c r="C7691" s="3"/>
      <c r="J7691" s="2"/>
      <c r="K7691" s="5"/>
    </row>
    <row r="7692" spans="3:11" x14ac:dyDescent="0.4">
      <c r="C7692" s="3"/>
      <c r="J7692" s="2"/>
      <c r="K7692" s="5"/>
    </row>
    <row r="7693" spans="3:11" x14ac:dyDescent="0.4">
      <c r="C7693" s="3"/>
      <c r="J7693" s="2"/>
      <c r="K7693" s="5"/>
    </row>
    <row r="7694" spans="3:11" x14ac:dyDescent="0.4">
      <c r="C7694" s="3"/>
      <c r="J7694" s="2"/>
      <c r="K7694" s="5"/>
    </row>
    <row r="7695" spans="3:11" x14ac:dyDescent="0.4">
      <c r="C7695" s="3"/>
      <c r="J7695" s="2"/>
      <c r="K7695" s="5"/>
    </row>
    <row r="7696" spans="3:11" x14ac:dyDescent="0.4">
      <c r="C7696" s="3"/>
      <c r="J7696" s="2"/>
      <c r="K7696" s="5"/>
    </row>
    <row r="7697" spans="3:11" x14ac:dyDescent="0.4">
      <c r="C7697" s="3"/>
      <c r="J7697" s="2"/>
      <c r="K7697" s="5"/>
    </row>
    <row r="7698" spans="3:11" x14ac:dyDescent="0.4">
      <c r="C7698" s="3"/>
      <c r="J7698" s="2"/>
      <c r="K7698" s="5"/>
    </row>
    <row r="7699" spans="3:11" x14ac:dyDescent="0.4">
      <c r="C7699" s="3"/>
      <c r="J7699" s="2"/>
      <c r="K7699" s="5"/>
    </row>
    <row r="7700" spans="3:11" x14ac:dyDescent="0.4">
      <c r="C7700" s="3"/>
      <c r="J7700" s="2"/>
      <c r="K7700" s="5"/>
    </row>
    <row r="7701" spans="3:11" x14ac:dyDescent="0.4">
      <c r="C7701" s="3"/>
      <c r="J7701" s="2"/>
      <c r="K7701" s="5"/>
    </row>
    <row r="7702" spans="3:11" x14ac:dyDescent="0.4">
      <c r="C7702" s="3"/>
      <c r="J7702" s="2"/>
      <c r="K7702" s="5"/>
    </row>
    <row r="7703" spans="3:11" x14ac:dyDescent="0.4">
      <c r="C7703" s="3"/>
      <c r="J7703" s="2"/>
      <c r="K7703" s="5"/>
    </row>
    <row r="7704" spans="3:11" x14ac:dyDescent="0.4">
      <c r="C7704" s="3"/>
      <c r="J7704" s="2"/>
      <c r="K7704" s="5"/>
    </row>
    <row r="7705" spans="3:11" x14ac:dyDescent="0.4">
      <c r="C7705" s="3"/>
      <c r="J7705" s="2"/>
      <c r="K7705" s="5"/>
    </row>
    <row r="7706" spans="3:11" x14ac:dyDescent="0.4">
      <c r="C7706" s="3"/>
      <c r="J7706" s="2"/>
      <c r="K7706" s="5"/>
    </row>
    <row r="7707" spans="3:11" x14ac:dyDescent="0.4">
      <c r="C7707" s="3"/>
      <c r="J7707" s="2"/>
      <c r="K7707" s="5"/>
    </row>
    <row r="7708" spans="3:11" x14ac:dyDescent="0.4">
      <c r="C7708" s="3"/>
      <c r="J7708" s="2"/>
      <c r="K7708" s="5"/>
    </row>
    <row r="7709" spans="3:11" x14ac:dyDescent="0.4">
      <c r="C7709" s="3"/>
      <c r="J7709" s="2"/>
      <c r="K7709" s="5"/>
    </row>
    <row r="7710" spans="3:11" x14ac:dyDescent="0.4">
      <c r="C7710" s="3"/>
      <c r="J7710" s="2"/>
      <c r="K7710" s="5"/>
    </row>
    <row r="7711" spans="3:11" x14ac:dyDescent="0.4">
      <c r="C7711" s="3"/>
      <c r="J7711" s="2"/>
      <c r="K7711" s="5"/>
    </row>
    <row r="7712" spans="3:11" x14ac:dyDescent="0.4">
      <c r="C7712" s="3"/>
      <c r="J7712" s="2"/>
      <c r="K7712" s="5"/>
    </row>
    <row r="7713" spans="3:11" x14ac:dyDescent="0.4">
      <c r="C7713" s="3"/>
      <c r="J7713" s="2"/>
      <c r="K7713" s="5"/>
    </row>
    <row r="7714" spans="3:11" x14ac:dyDescent="0.4">
      <c r="C7714" s="3"/>
      <c r="J7714" s="2"/>
      <c r="K7714" s="5"/>
    </row>
    <row r="7715" spans="3:11" x14ac:dyDescent="0.4">
      <c r="C7715" s="3"/>
      <c r="J7715" s="2"/>
      <c r="K7715" s="5"/>
    </row>
    <row r="7716" spans="3:11" x14ac:dyDescent="0.4">
      <c r="C7716" s="3"/>
      <c r="J7716" s="2"/>
      <c r="K7716" s="5"/>
    </row>
    <row r="7717" spans="3:11" x14ac:dyDescent="0.4">
      <c r="C7717" s="3"/>
      <c r="J7717" s="2"/>
      <c r="K7717" s="5"/>
    </row>
    <row r="7718" spans="3:11" x14ac:dyDescent="0.4">
      <c r="C7718" s="3"/>
      <c r="J7718" s="2"/>
      <c r="K7718" s="5"/>
    </row>
    <row r="7719" spans="3:11" x14ac:dyDescent="0.4">
      <c r="C7719" s="3"/>
      <c r="J7719" s="2"/>
      <c r="K7719" s="5"/>
    </row>
    <row r="7720" spans="3:11" x14ac:dyDescent="0.4">
      <c r="C7720" s="3"/>
      <c r="J7720" s="2"/>
      <c r="K7720" s="5"/>
    </row>
    <row r="7721" spans="3:11" x14ac:dyDescent="0.4">
      <c r="C7721" s="3"/>
      <c r="J7721" s="2"/>
      <c r="K7721" s="5"/>
    </row>
    <row r="7722" spans="3:11" x14ac:dyDescent="0.4">
      <c r="C7722" s="3"/>
      <c r="J7722" s="2"/>
      <c r="K7722" s="5"/>
    </row>
    <row r="7723" spans="3:11" x14ac:dyDescent="0.4">
      <c r="C7723" s="3"/>
      <c r="J7723" s="2"/>
      <c r="K7723" s="5"/>
    </row>
    <row r="7724" spans="3:11" x14ac:dyDescent="0.4">
      <c r="C7724" s="3"/>
      <c r="J7724" s="2"/>
      <c r="K7724" s="5"/>
    </row>
    <row r="7725" spans="3:11" x14ac:dyDescent="0.4">
      <c r="C7725" s="3"/>
      <c r="J7725" s="2"/>
      <c r="K7725" s="5"/>
    </row>
    <row r="7726" spans="3:11" x14ac:dyDescent="0.4">
      <c r="C7726" s="3"/>
      <c r="J7726" s="2"/>
      <c r="K7726" s="5"/>
    </row>
    <row r="7727" spans="3:11" x14ac:dyDescent="0.4">
      <c r="C7727" s="3"/>
      <c r="J7727" s="2"/>
      <c r="K7727" s="5"/>
    </row>
    <row r="7728" spans="3:11" x14ac:dyDescent="0.4">
      <c r="C7728" s="3"/>
      <c r="J7728" s="2"/>
      <c r="K7728" s="5"/>
    </row>
    <row r="7729" spans="3:11" x14ac:dyDescent="0.4">
      <c r="C7729" s="3"/>
      <c r="J7729" s="2"/>
      <c r="K7729" s="5"/>
    </row>
    <row r="7730" spans="3:11" x14ac:dyDescent="0.4">
      <c r="C7730" s="3"/>
      <c r="J7730" s="2"/>
      <c r="K7730" s="5"/>
    </row>
    <row r="7731" spans="3:11" x14ac:dyDescent="0.4">
      <c r="C7731" s="3"/>
      <c r="J7731" s="2"/>
      <c r="K7731" s="5"/>
    </row>
    <row r="7732" spans="3:11" x14ac:dyDescent="0.4">
      <c r="C7732" s="3"/>
      <c r="J7732" s="2"/>
      <c r="K7732" s="5"/>
    </row>
    <row r="7733" spans="3:11" x14ac:dyDescent="0.4">
      <c r="C7733" s="3"/>
      <c r="J7733" s="2"/>
      <c r="K7733" s="5"/>
    </row>
    <row r="7734" spans="3:11" x14ac:dyDescent="0.4">
      <c r="C7734" s="3"/>
      <c r="J7734" s="2"/>
      <c r="K7734" s="5"/>
    </row>
    <row r="7735" spans="3:11" x14ac:dyDescent="0.4">
      <c r="C7735" s="3"/>
      <c r="J7735" s="2"/>
      <c r="K7735" s="5"/>
    </row>
    <row r="7736" spans="3:11" x14ac:dyDescent="0.4">
      <c r="C7736" s="3"/>
      <c r="J7736" s="2"/>
      <c r="K7736" s="5"/>
    </row>
    <row r="7737" spans="3:11" x14ac:dyDescent="0.4">
      <c r="C7737" s="3"/>
      <c r="J7737" s="2"/>
      <c r="K7737" s="5"/>
    </row>
    <row r="7738" spans="3:11" x14ac:dyDescent="0.4">
      <c r="C7738" s="3"/>
      <c r="J7738" s="2"/>
      <c r="K7738" s="5"/>
    </row>
    <row r="7739" spans="3:11" x14ac:dyDescent="0.4">
      <c r="C7739" s="3"/>
      <c r="J7739" s="2"/>
      <c r="K7739" s="5"/>
    </row>
    <row r="7740" spans="3:11" x14ac:dyDescent="0.4">
      <c r="C7740" s="3"/>
      <c r="J7740" s="2"/>
      <c r="K7740" s="5"/>
    </row>
    <row r="7741" spans="3:11" x14ac:dyDescent="0.4">
      <c r="C7741" s="3"/>
      <c r="J7741" s="2"/>
      <c r="K7741" s="5"/>
    </row>
    <row r="7742" spans="3:11" x14ac:dyDescent="0.4">
      <c r="C7742" s="3"/>
      <c r="J7742" s="2"/>
      <c r="K7742" s="5"/>
    </row>
    <row r="7743" spans="3:11" x14ac:dyDescent="0.4">
      <c r="C7743" s="3"/>
      <c r="J7743" s="2"/>
      <c r="K7743" s="5"/>
    </row>
    <row r="7744" spans="3:11" x14ac:dyDescent="0.4">
      <c r="C7744" s="3"/>
      <c r="J7744" s="2"/>
      <c r="K7744" s="5"/>
    </row>
    <row r="7745" spans="3:11" x14ac:dyDescent="0.4">
      <c r="C7745" s="3"/>
      <c r="J7745" s="2"/>
      <c r="K7745" s="5"/>
    </row>
    <row r="7746" spans="3:11" x14ac:dyDescent="0.4">
      <c r="C7746" s="3"/>
      <c r="J7746" s="2"/>
      <c r="K7746" s="5"/>
    </row>
    <row r="7747" spans="3:11" x14ac:dyDescent="0.4">
      <c r="C7747" s="3"/>
      <c r="J7747" s="2"/>
      <c r="K7747" s="5"/>
    </row>
    <row r="7748" spans="3:11" x14ac:dyDescent="0.4">
      <c r="C7748" s="3"/>
      <c r="J7748" s="2"/>
      <c r="K7748" s="5"/>
    </row>
    <row r="7749" spans="3:11" x14ac:dyDescent="0.4">
      <c r="C7749" s="3"/>
      <c r="J7749" s="2"/>
      <c r="K7749" s="5"/>
    </row>
    <row r="7750" spans="3:11" x14ac:dyDescent="0.4">
      <c r="C7750" s="3"/>
      <c r="J7750" s="2"/>
      <c r="K7750" s="5"/>
    </row>
    <row r="7751" spans="3:11" x14ac:dyDescent="0.4">
      <c r="C7751" s="3"/>
      <c r="J7751" s="2"/>
      <c r="K7751" s="5"/>
    </row>
    <row r="7752" spans="3:11" x14ac:dyDescent="0.4">
      <c r="C7752" s="3"/>
      <c r="J7752" s="2"/>
      <c r="K7752" s="5"/>
    </row>
    <row r="7753" spans="3:11" x14ac:dyDescent="0.4">
      <c r="C7753" s="3"/>
      <c r="J7753" s="2"/>
      <c r="K7753" s="5"/>
    </row>
    <row r="7754" spans="3:11" x14ac:dyDescent="0.4">
      <c r="C7754" s="3"/>
      <c r="J7754" s="2"/>
      <c r="K7754" s="5"/>
    </row>
    <row r="7755" spans="3:11" x14ac:dyDescent="0.4">
      <c r="C7755" s="3"/>
      <c r="J7755" s="2"/>
      <c r="K7755" s="5"/>
    </row>
    <row r="7756" spans="3:11" x14ac:dyDescent="0.4">
      <c r="C7756" s="3"/>
      <c r="J7756" s="2"/>
      <c r="K7756" s="5"/>
    </row>
    <row r="7757" spans="3:11" x14ac:dyDescent="0.4">
      <c r="C7757" s="3"/>
      <c r="J7757" s="2"/>
      <c r="K7757" s="5"/>
    </row>
    <row r="7758" spans="3:11" x14ac:dyDescent="0.4">
      <c r="C7758" s="3"/>
      <c r="J7758" s="2"/>
      <c r="K7758" s="5"/>
    </row>
    <row r="7759" spans="3:11" x14ac:dyDescent="0.4">
      <c r="C7759" s="3"/>
      <c r="J7759" s="2"/>
      <c r="K7759" s="5"/>
    </row>
    <row r="7760" spans="3:11" x14ac:dyDescent="0.4">
      <c r="C7760" s="3"/>
      <c r="J7760" s="2"/>
      <c r="K7760" s="5"/>
    </row>
    <row r="7761" spans="3:11" x14ac:dyDescent="0.4">
      <c r="C7761" s="3"/>
      <c r="J7761" s="2"/>
      <c r="K7761" s="5"/>
    </row>
    <row r="7762" spans="3:11" x14ac:dyDescent="0.4">
      <c r="C7762" s="3"/>
      <c r="J7762" s="2"/>
      <c r="K7762" s="5"/>
    </row>
    <row r="7763" spans="3:11" x14ac:dyDescent="0.4">
      <c r="C7763" s="3"/>
      <c r="J7763" s="2"/>
      <c r="K7763" s="5"/>
    </row>
    <row r="7764" spans="3:11" x14ac:dyDescent="0.4">
      <c r="C7764" s="3"/>
      <c r="J7764" s="2"/>
      <c r="K7764" s="5"/>
    </row>
    <row r="7765" spans="3:11" x14ac:dyDescent="0.4">
      <c r="C7765" s="3"/>
      <c r="J7765" s="2"/>
      <c r="K7765" s="5"/>
    </row>
    <row r="7766" spans="3:11" x14ac:dyDescent="0.4">
      <c r="C7766" s="3"/>
      <c r="J7766" s="2"/>
      <c r="K7766" s="5"/>
    </row>
    <row r="7767" spans="3:11" x14ac:dyDescent="0.4">
      <c r="C7767" s="3"/>
      <c r="J7767" s="2"/>
      <c r="K7767" s="5"/>
    </row>
    <row r="7768" spans="3:11" x14ac:dyDescent="0.4">
      <c r="C7768" s="3"/>
      <c r="J7768" s="2"/>
      <c r="K7768" s="5"/>
    </row>
    <row r="7769" spans="3:11" x14ac:dyDescent="0.4">
      <c r="C7769" s="3"/>
      <c r="J7769" s="2"/>
      <c r="K7769" s="5"/>
    </row>
    <row r="7770" spans="3:11" x14ac:dyDescent="0.4">
      <c r="C7770" s="3"/>
      <c r="J7770" s="2"/>
      <c r="K7770" s="5"/>
    </row>
    <row r="7771" spans="3:11" x14ac:dyDescent="0.4">
      <c r="C7771" s="3"/>
      <c r="J7771" s="2"/>
      <c r="K7771" s="5"/>
    </row>
    <row r="7772" spans="3:11" x14ac:dyDescent="0.4">
      <c r="C7772" s="3"/>
      <c r="J7772" s="2"/>
      <c r="K7772" s="5"/>
    </row>
    <row r="7773" spans="3:11" x14ac:dyDescent="0.4">
      <c r="C7773" s="3"/>
      <c r="J7773" s="2"/>
      <c r="K7773" s="5"/>
    </row>
    <row r="7774" spans="3:11" x14ac:dyDescent="0.4">
      <c r="C7774" s="3"/>
      <c r="J7774" s="2"/>
      <c r="K7774" s="5"/>
    </row>
    <row r="7775" spans="3:11" x14ac:dyDescent="0.4">
      <c r="C7775" s="3"/>
      <c r="J7775" s="2"/>
      <c r="K7775" s="5"/>
    </row>
    <row r="7776" spans="3:11" x14ac:dyDescent="0.4">
      <c r="C7776" s="3"/>
      <c r="J7776" s="2"/>
      <c r="K7776" s="5"/>
    </row>
    <row r="7777" spans="3:11" x14ac:dyDescent="0.4">
      <c r="C7777" s="3"/>
      <c r="J7777" s="2"/>
      <c r="K7777" s="5"/>
    </row>
    <row r="7778" spans="3:11" x14ac:dyDescent="0.4">
      <c r="C7778" s="3"/>
      <c r="J7778" s="2"/>
      <c r="K7778" s="5"/>
    </row>
    <row r="7779" spans="3:11" x14ac:dyDescent="0.4">
      <c r="C7779" s="3"/>
      <c r="J7779" s="2"/>
      <c r="K7779" s="5"/>
    </row>
    <row r="7780" spans="3:11" x14ac:dyDescent="0.4">
      <c r="C7780" s="3"/>
      <c r="J7780" s="2"/>
      <c r="K7780" s="5"/>
    </row>
    <row r="7781" spans="3:11" x14ac:dyDescent="0.4">
      <c r="C7781" s="3"/>
      <c r="J7781" s="2"/>
      <c r="K7781" s="5"/>
    </row>
    <row r="7782" spans="3:11" x14ac:dyDescent="0.4">
      <c r="C7782" s="3"/>
      <c r="J7782" s="2"/>
      <c r="K7782" s="5"/>
    </row>
    <row r="7783" spans="3:11" x14ac:dyDescent="0.4">
      <c r="C7783" s="3"/>
      <c r="J7783" s="2"/>
      <c r="K7783" s="5"/>
    </row>
    <row r="7784" spans="3:11" x14ac:dyDescent="0.4">
      <c r="C7784" s="3"/>
      <c r="J7784" s="2"/>
      <c r="K7784" s="5"/>
    </row>
    <row r="7785" spans="3:11" x14ac:dyDescent="0.4">
      <c r="C7785" s="3"/>
      <c r="J7785" s="2"/>
      <c r="K7785" s="5"/>
    </row>
    <row r="7786" spans="3:11" x14ac:dyDescent="0.4">
      <c r="C7786" s="3"/>
      <c r="J7786" s="2"/>
      <c r="K7786" s="5"/>
    </row>
    <row r="7787" spans="3:11" x14ac:dyDescent="0.4">
      <c r="C7787" s="3"/>
      <c r="J7787" s="2"/>
      <c r="K7787" s="5"/>
    </row>
    <row r="7788" spans="3:11" x14ac:dyDescent="0.4">
      <c r="C7788" s="3"/>
      <c r="J7788" s="2"/>
      <c r="K7788" s="5"/>
    </row>
    <row r="7789" spans="3:11" x14ac:dyDescent="0.4">
      <c r="C7789" s="3"/>
      <c r="J7789" s="2"/>
      <c r="K7789" s="5"/>
    </row>
    <row r="7790" spans="3:11" x14ac:dyDescent="0.4">
      <c r="C7790" s="3"/>
      <c r="J7790" s="2"/>
      <c r="K7790" s="5"/>
    </row>
    <row r="7791" spans="3:11" x14ac:dyDescent="0.4">
      <c r="C7791" s="3"/>
      <c r="J7791" s="2"/>
      <c r="K7791" s="5"/>
    </row>
    <row r="7792" spans="3:11" x14ac:dyDescent="0.4">
      <c r="C7792" s="3"/>
      <c r="J7792" s="2"/>
      <c r="K7792" s="5"/>
    </row>
    <row r="7793" spans="3:11" x14ac:dyDescent="0.4">
      <c r="C7793" s="3"/>
      <c r="J7793" s="2"/>
      <c r="K7793" s="5"/>
    </row>
    <row r="7794" spans="3:11" x14ac:dyDescent="0.4">
      <c r="C7794" s="3"/>
      <c r="J7794" s="2"/>
      <c r="K7794" s="5"/>
    </row>
    <row r="7795" spans="3:11" x14ac:dyDescent="0.4">
      <c r="C7795" s="3"/>
      <c r="J7795" s="2"/>
      <c r="K7795" s="5"/>
    </row>
    <row r="7796" spans="3:11" x14ac:dyDescent="0.4">
      <c r="C7796" s="3"/>
      <c r="J7796" s="2"/>
      <c r="K7796" s="5"/>
    </row>
    <row r="7797" spans="3:11" x14ac:dyDescent="0.4">
      <c r="C7797" s="3"/>
      <c r="J7797" s="2"/>
      <c r="K7797" s="5"/>
    </row>
    <row r="7798" spans="3:11" x14ac:dyDescent="0.4">
      <c r="C7798" s="3"/>
      <c r="J7798" s="2"/>
      <c r="K7798" s="5"/>
    </row>
    <row r="7799" spans="3:11" x14ac:dyDescent="0.4">
      <c r="C7799" s="3"/>
      <c r="J7799" s="2"/>
      <c r="K7799" s="5"/>
    </row>
    <row r="7800" spans="3:11" x14ac:dyDescent="0.4">
      <c r="C7800" s="3"/>
      <c r="J7800" s="2"/>
      <c r="K7800" s="5"/>
    </row>
    <row r="7801" spans="3:11" x14ac:dyDescent="0.4">
      <c r="C7801" s="3"/>
      <c r="J7801" s="2"/>
      <c r="K7801" s="5"/>
    </row>
    <row r="7802" spans="3:11" x14ac:dyDescent="0.4">
      <c r="C7802" s="3"/>
      <c r="J7802" s="2"/>
      <c r="K7802" s="5"/>
    </row>
    <row r="7803" spans="3:11" x14ac:dyDescent="0.4">
      <c r="C7803" s="3"/>
      <c r="J7803" s="2"/>
      <c r="K7803" s="5"/>
    </row>
    <row r="7804" spans="3:11" x14ac:dyDescent="0.4">
      <c r="C7804" s="3"/>
      <c r="J7804" s="2"/>
      <c r="K7804" s="5"/>
    </row>
    <row r="7805" spans="3:11" x14ac:dyDescent="0.4">
      <c r="C7805" s="3"/>
      <c r="J7805" s="2"/>
      <c r="K7805" s="5"/>
    </row>
    <row r="7806" spans="3:11" x14ac:dyDescent="0.4">
      <c r="C7806" s="3"/>
      <c r="J7806" s="2"/>
      <c r="K7806" s="5"/>
    </row>
    <row r="7807" spans="3:11" x14ac:dyDescent="0.4">
      <c r="C7807" s="3"/>
      <c r="J7807" s="2"/>
      <c r="K7807" s="5"/>
    </row>
    <row r="7808" spans="3:11" x14ac:dyDescent="0.4">
      <c r="C7808" s="3"/>
      <c r="J7808" s="2"/>
      <c r="K7808" s="5"/>
    </row>
    <row r="7809" spans="3:11" x14ac:dyDescent="0.4">
      <c r="C7809" s="3"/>
      <c r="J7809" s="2"/>
      <c r="K7809" s="5"/>
    </row>
    <row r="7810" spans="3:11" x14ac:dyDescent="0.4">
      <c r="C7810" s="3"/>
      <c r="J7810" s="2"/>
      <c r="K7810" s="5"/>
    </row>
    <row r="7811" spans="3:11" x14ac:dyDescent="0.4">
      <c r="C7811" s="3"/>
      <c r="J7811" s="2"/>
      <c r="K7811" s="5"/>
    </row>
    <row r="7812" spans="3:11" x14ac:dyDescent="0.4">
      <c r="C7812" s="3"/>
      <c r="J7812" s="2"/>
      <c r="K7812" s="5"/>
    </row>
    <row r="7813" spans="3:11" x14ac:dyDescent="0.4">
      <c r="C7813" s="3"/>
      <c r="J7813" s="2"/>
      <c r="K7813" s="5"/>
    </row>
    <row r="7814" spans="3:11" x14ac:dyDescent="0.4">
      <c r="C7814" s="3"/>
      <c r="J7814" s="2"/>
      <c r="K7814" s="5"/>
    </row>
    <row r="7815" spans="3:11" x14ac:dyDescent="0.4">
      <c r="C7815" s="3"/>
      <c r="J7815" s="2"/>
      <c r="K7815" s="5"/>
    </row>
    <row r="7816" spans="3:11" x14ac:dyDescent="0.4">
      <c r="C7816" s="3"/>
      <c r="J7816" s="2"/>
      <c r="K7816" s="5"/>
    </row>
    <row r="7817" spans="3:11" x14ac:dyDescent="0.4">
      <c r="C7817" s="3"/>
      <c r="J7817" s="2"/>
      <c r="K7817" s="5"/>
    </row>
    <row r="7818" spans="3:11" x14ac:dyDescent="0.4">
      <c r="C7818" s="3"/>
      <c r="J7818" s="2"/>
      <c r="K7818" s="5"/>
    </row>
    <row r="7819" spans="3:11" x14ac:dyDescent="0.4">
      <c r="C7819" s="3"/>
      <c r="J7819" s="2"/>
      <c r="K7819" s="5"/>
    </row>
    <row r="7820" spans="3:11" x14ac:dyDescent="0.4">
      <c r="C7820" s="3"/>
      <c r="J7820" s="2"/>
      <c r="K7820" s="5"/>
    </row>
    <row r="7821" spans="3:11" x14ac:dyDescent="0.4">
      <c r="C7821" s="3"/>
      <c r="J7821" s="2"/>
      <c r="K7821" s="5"/>
    </row>
    <row r="7822" spans="3:11" x14ac:dyDescent="0.4">
      <c r="C7822" s="3"/>
      <c r="J7822" s="2"/>
      <c r="K7822" s="5"/>
    </row>
    <row r="7823" spans="3:11" x14ac:dyDescent="0.4">
      <c r="C7823" s="3"/>
      <c r="J7823" s="2"/>
      <c r="K7823" s="5"/>
    </row>
    <row r="7824" spans="3:11" x14ac:dyDescent="0.4">
      <c r="C7824" s="3"/>
      <c r="J7824" s="2"/>
      <c r="K7824" s="5"/>
    </row>
    <row r="7825" spans="3:11" x14ac:dyDescent="0.4">
      <c r="C7825" s="3"/>
      <c r="J7825" s="2"/>
      <c r="K7825" s="5"/>
    </row>
    <row r="7826" spans="3:11" x14ac:dyDescent="0.4">
      <c r="C7826" s="3"/>
      <c r="J7826" s="2"/>
      <c r="K7826" s="5"/>
    </row>
    <row r="7827" spans="3:11" x14ac:dyDescent="0.4">
      <c r="C7827" s="3"/>
      <c r="J7827" s="2"/>
      <c r="K7827" s="5"/>
    </row>
    <row r="7828" spans="3:11" x14ac:dyDescent="0.4">
      <c r="C7828" s="3"/>
      <c r="J7828" s="2"/>
      <c r="K7828" s="5"/>
    </row>
    <row r="7829" spans="3:11" x14ac:dyDescent="0.4">
      <c r="C7829" s="3"/>
      <c r="J7829" s="2"/>
      <c r="K7829" s="5"/>
    </row>
    <row r="7830" spans="3:11" x14ac:dyDescent="0.4">
      <c r="C7830" s="3"/>
      <c r="J7830" s="2"/>
      <c r="K7830" s="5"/>
    </row>
    <row r="7831" spans="3:11" x14ac:dyDescent="0.4">
      <c r="C7831" s="3"/>
      <c r="J7831" s="2"/>
      <c r="K7831" s="5"/>
    </row>
    <row r="7832" spans="3:11" x14ac:dyDescent="0.4">
      <c r="C7832" s="3"/>
      <c r="J7832" s="2"/>
      <c r="K7832" s="5"/>
    </row>
    <row r="7833" spans="3:11" x14ac:dyDescent="0.4">
      <c r="C7833" s="3"/>
      <c r="J7833" s="2"/>
      <c r="K7833" s="5"/>
    </row>
    <row r="7834" spans="3:11" x14ac:dyDescent="0.4">
      <c r="C7834" s="3"/>
      <c r="J7834" s="2"/>
      <c r="K7834" s="5"/>
    </row>
    <row r="7835" spans="3:11" x14ac:dyDescent="0.4">
      <c r="C7835" s="3"/>
      <c r="J7835" s="2"/>
      <c r="K7835" s="5"/>
    </row>
    <row r="7836" spans="3:11" x14ac:dyDescent="0.4">
      <c r="C7836" s="3"/>
      <c r="J7836" s="2"/>
      <c r="K7836" s="5"/>
    </row>
    <row r="7837" spans="3:11" x14ac:dyDescent="0.4">
      <c r="C7837" s="3"/>
      <c r="J7837" s="2"/>
      <c r="K7837" s="5"/>
    </row>
    <row r="7838" spans="3:11" x14ac:dyDescent="0.4">
      <c r="C7838" s="3"/>
      <c r="J7838" s="2"/>
      <c r="K7838" s="5"/>
    </row>
    <row r="7839" spans="3:11" x14ac:dyDescent="0.4">
      <c r="C7839" s="3"/>
      <c r="J7839" s="2"/>
      <c r="K7839" s="5"/>
    </row>
    <row r="7840" spans="3:11" x14ac:dyDescent="0.4">
      <c r="C7840" s="3"/>
      <c r="J7840" s="2"/>
      <c r="K7840" s="5"/>
    </row>
    <row r="7841" spans="3:11" x14ac:dyDescent="0.4">
      <c r="C7841" s="3"/>
      <c r="J7841" s="2"/>
      <c r="K7841" s="5"/>
    </row>
    <row r="7842" spans="3:11" x14ac:dyDescent="0.4">
      <c r="C7842" s="3"/>
      <c r="J7842" s="2"/>
      <c r="K7842" s="5"/>
    </row>
    <row r="7843" spans="3:11" x14ac:dyDescent="0.4">
      <c r="C7843" s="3"/>
      <c r="J7843" s="2"/>
      <c r="K7843" s="5"/>
    </row>
    <row r="7844" spans="3:11" x14ac:dyDescent="0.4">
      <c r="C7844" s="3"/>
      <c r="J7844" s="2"/>
      <c r="K7844" s="5"/>
    </row>
    <row r="7845" spans="3:11" x14ac:dyDescent="0.4">
      <c r="C7845" s="3"/>
      <c r="J7845" s="2"/>
      <c r="K7845" s="5"/>
    </row>
    <row r="7846" spans="3:11" x14ac:dyDescent="0.4">
      <c r="C7846" s="3"/>
      <c r="J7846" s="2"/>
      <c r="K7846" s="5"/>
    </row>
    <row r="7847" spans="3:11" x14ac:dyDescent="0.4">
      <c r="C7847" s="3"/>
      <c r="J7847" s="2"/>
      <c r="K7847" s="5"/>
    </row>
    <row r="7848" spans="3:11" x14ac:dyDescent="0.4">
      <c r="C7848" s="3"/>
      <c r="J7848" s="2"/>
      <c r="K7848" s="5"/>
    </row>
    <row r="7849" spans="3:11" x14ac:dyDescent="0.4">
      <c r="C7849" s="3"/>
      <c r="J7849" s="2"/>
      <c r="K7849" s="5"/>
    </row>
    <row r="7850" spans="3:11" x14ac:dyDescent="0.4">
      <c r="C7850" s="3"/>
      <c r="J7850" s="2"/>
      <c r="K7850" s="5"/>
    </row>
    <row r="7851" spans="3:11" x14ac:dyDescent="0.4">
      <c r="C7851" s="3"/>
      <c r="J7851" s="2"/>
      <c r="K7851" s="5"/>
    </row>
    <row r="7852" spans="3:11" x14ac:dyDescent="0.4">
      <c r="C7852" s="3"/>
      <c r="J7852" s="2"/>
      <c r="K7852" s="5"/>
    </row>
    <row r="7853" spans="3:11" x14ac:dyDescent="0.4">
      <c r="C7853" s="3"/>
      <c r="J7853" s="2"/>
      <c r="K7853" s="5"/>
    </row>
    <row r="7854" spans="3:11" x14ac:dyDescent="0.4">
      <c r="C7854" s="3"/>
      <c r="J7854" s="2"/>
      <c r="K7854" s="5"/>
    </row>
    <row r="7855" spans="3:11" x14ac:dyDescent="0.4">
      <c r="C7855" s="3"/>
      <c r="J7855" s="2"/>
      <c r="K7855" s="5"/>
    </row>
    <row r="7856" spans="3:11" x14ac:dyDescent="0.4">
      <c r="C7856" s="3"/>
      <c r="J7856" s="2"/>
      <c r="K7856" s="5"/>
    </row>
    <row r="7857" spans="3:11" x14ac:dyDescent="0.4">
      <c r="C7857" s="3"/>
      <c r="J7857" s="2"/>
      <c r="K7857" s="5"/>
    </row>
    <row r="7858" spans="3:11" x14ac:dyDescent="0.4">
      <c r="C7858" s="3"/>
      <c r="J7858" s="2"/>
      <c r="K7858" s="5"/>
    </row>
    <row r="7859" spans="3:11" x14ac:dyDescent="0.4">
      <c r="C7859" s="3"/>
      <c r="J7859" s="2"/>
      <c r="K7859" s="5"/>
    </row>
    <row r="7860" spans="3:11" x14ac:dyDescent="0.4">
      <c r="C7860" s="3"/>
      <c r="J7860" s="2"/>
      <c r="K7860" s="5"/>
    </row>
    <row r="7861" spans="3:11" x14ac:dyDescent="0.4">
      <c r="C7861" s="3"/>
      <c r="J7861" s="2"/>
      <c r="K7861" s="5"/>
    </row>
    <row r="7862" spans="3:11" x14ac:dyDescent="0.4">
      <c r="C7862" s="3"/>
      <c r="J7862" s="2"/>
      <c r="K7862" s="5"/>
    </row>
    <row r="7863" spans="3:11" x14ac:dyDescent="0.4">
      <c r="C7863" s="3"/>
      <c r="J7863" s="2"/>
      <c r="K7863" s="5"/>
    </row>
    <row r="7864" spans="3:11" x14ac:dyDescent="0.4">
      <c r="C7864" s="3"/>
      <c r="J7864" s="2"/>
      <c r="K7864" s="5"/>
    </row>
    <row r="7865" spans="3:11" x14ac:dyDescent="0.4">
      <c r="C7865" s="3"/>
      <c r="J7865" s="2"/>
      <c r="K7865" s="5"/>
    </row>
    <row r="7866" spans="3:11" x14ac:dyDescent="0.4">
      <c r="C7866" s="3"/>
      <c r="J7866" s="2"/>
      <c r="K7866" s="5"/>
    </row>
    <row r="7867" spans="3:11" x14ac:dyDescent="0.4">
      <c r="C7867" s="3"/>
      <c r="J7867" s="2"/>
      <c r="K7867" s="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vt:lpstr>
      <vt:lpstr>Alignment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dc:creator>
  <cp:lastModifiedBy>Derek Harris</cp:lastModifiedBy>
  <dcterms:created xsi:type="dcterms:W3CDTF">2023-11-07T00:16:09Z</dcterms:created>
  <dcterms:modified xsi:type="dcterms:W3CDTF">2025-11-17T02:52:36Z</dcterms:modified>
</cp:coreProperties>
</file>